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45" windowHeight="11760" activeTab="3"/>
  </bookViews>
  <sheets>
    <sheet name="Cvrček" sheetId="1" r:id="rId1"/>
    <sheet name="Klokánek" sheetId="2" r:id="rId2"/>
    <sheet name="Benjamín" sheetId="3" r:id="rId3"/>
    <sheet name="Kadet" sheetId="4" r:id="rId4"/>
  </sheets>
  <definedNames/>
  <calcPr fullCalcOnLoad="1"/>
</workbook>
</file>

<file path=xl/sharedStrings.xml><?xml version="1.0" encoding="utf-8"?>
<sst xmlns="http://schemas.openxmlformats.org/spreadsheetml/2006/main" count="224" uniqueCount="121">
  <si>
    <t>Poř.</t>
  </si>
  <si>
    <t>Příjmení</t>
  </si>
  <si>
    <t>Jméno</t>
  </si>
  <si>
    <t>Třída</t>
  </si>
  <si>
    <t>Celkem</t>
  </si>
  <si>
    <t>Úlohy za 3 body</t>
  </si>
  <si>
    <t>Úlohy za 4 body</t>
  </si>
  <si>
    <t>Úlohy za 5 bodů</t>
  </si>
  <si>
    <t>Klára</t>
  </si>
  <si>
    <t>Jankovská</t>
  </si>
  <si>
    <t>Zuzana</t>
  </si>
  <si>
    <t>Grmolec</t>
  </si>
  <si>
    <t>Jan</t>
  </si>
  <si>
    <t>Částka</t>
  </si>
  <si>
    <t>Filip</t>
  </si>
  <si>
    <t>3.A</t>
  </si>
  <si>
    <t>Korb</t>
  </si>
  <si>
    <t>Adam</t>
  </si>
  <si>
    <t>Purkrábek</t>
  </si>
  <si>
    <t>Miroslav</t>
  </si>
  <si>
    <t>Eliška</t>
  </si>
  <si>
    <t>Rod</t>
  </si>
  <si>
    <t>Jaroslav</t>
  </si>
  <si>
    <t>4.A</t>
  </si>
  <si>
    <t>Martin</t>
  </si>
  <si>
    <t>Petr</t>
  </si>
  <si>
    <t>Jaroš</t>
  </si>
  <si>
    <t>David</t>
  </si>
  <si>
    <t>5.A</t>
  </si>
  <si>
    <t>Zavadilová</t>
  </si>
  <si>
    <t>Andrea</t>
  </si>
  <si>
    <t>Tomáš</t>
  </si>
  <si>
    <t>Marie</t>
  </si>
  <si>
    <t>Tereza</t>
  </si>
  <si>
    <t>Jakub</t>
  </si>
  <si>
    <t>6.A</t>
  </si>
  <si>
    <t>Eva</t>
  </si>
  <si>
    <t>Csupka</t>
  </si>
  <si>
    <t>Purkrábková</t>
  </si>
  <si>
    <t>Pittermannová</t>
  </si>
  <si>
    <t>Barbora</t>
  </si>
  <si>
    <t>7.A</t>
  </si>
  <si>
    <t>Gabriela</t>
  </si>
  <si>
    <t>Gazdík</t>
  </si>
  <si>
    <t>Hrbek</t>
  </si>
  <si>
    <t>Horák</t>
  </si>
  <si>
    <t>7.B</t>
  </si>
  <si>
    <t>Václav</t>
  </si>
  <si>
    <t>8.A</t>
  </si>
  <si>
    <t>9.A</t>
  </si>
  <si>
    <t>Lenka</t>
  </si>
  <si>
    <t>Kubeš</t>
  </si>
  <si>
    <t>Hrtánková</t>
  </si>
  <si>
    <t>Helena</t>
  </si>
  <si>
    <t>Adéla</t>
  </si>
  <si>
    <t>Pavlatová</t>
  </si>
  <si>
    <t>Šárka</t>
  </si>
  <si>
    <t>Dittrichová</t>
  </si>
  <si>
    <t>Daniel</t>
  </si>
  <si>
    <t>Kristýna</t>
  </si>
  <si>
    <t>Henych</t>
  </si>
  <si>
    <t>Nechvátalová</t>
  </si>
  <si>
    <t>Novanská</t>
  </si>
  <si>
    <t>Saláková</t>
  </si>
  <si>
    <t>Trefná</t>
  </si>
  <si>
    <t>Vodičková</t>
  </si>
  <si>
    <t>Henychová</t>
  </si>
  <si>
    <t>Fialová</t>
  </si>
  <si>
    <t>Dušková</t>
  </si>
  <si>
    <t>3.B</t>
  </si>
  <si>
    <t>4.B</t>
  </si>
  <si>
    <t>6.B</t>
  </si>
  <si>
    <t>8.B</t>
  </si>
  <si>
    <t>2.B</t>
  </si>
  <si>
    <t>Blodek</t>
  </si>
  <si>
    <t>Ježková</t>
  </si>
  <si>
    <t>Mrazíková</t>
  </si>
  <si>
    <t>Beáta</t>
  </si>
  <si>
    <t>Novotná</t>
  </si>
  <si>
    <t>Slavík</t>
  </si>
  <si>
    <t>Vytřas</t>
  </si>
  <si>
    <t>Zíka</t>
  </si>
  <si>
    <t>2.A</t>
  </si>
  <si>
    <t>Úlohy za 4 b.</t>
  </si>
  <si>
    <t>Úlohy za 3 b.</t>
  </si>
  <si>
    <t>Úlohy za 5 b.</t>
  </si>
  <si>
    <t>1.</t>
  </si>
  <si>
    <t>2.</t>
  </si>
  <si>
    <t>4.</t>
  </si>
  <si>
    <t>7.</t>
  </si>
  <si>
    <t>9.</t>
  </si>
  <si>
    <t>10.</t>
  </si>
  <si>
    <t>Funderák</t>
  </si>
  <si>
    <t>Michael</t>
  </si>
  <si>
    <t>Kecman</t>
  </si>
  <si>
    <t>Ivana</t>
  </si>
  <si>
    <t>Šuchmanová</t>
  </si>
  <si>
    <t>Nicole</t>
  </si>
  <si>
    <t>Sitar</t>
  </si>
  <si>
    <t>Sahula</t>
  </si>
  <si>
    <t>Kryštof</t>
  </si>
  <si>
    <t>3.</t>
  </si>
  <si>
    <t>5.</t>
  </si>
  <si>
    <t>6.</t>
  </si>
  <si>
    <t>8.</t>
  </si>
  <si>
    <t>Gottwald</t>
  </si>
  <si>
    <t>Koula</t>
  </si>
  <si>
    <t>Terezie</t>
  </si>
  <si>
    <t>Malátová</t>
  </si>
  <si>
    <t>Alena</t>
  </si>
  <si>
    <t>Celkem se zúčastnilo 58 žáků a žákyň</t>
  </si>
  <si>
    <t>Celkem se zúčastnilo 50 žáků a žákyň</t>
  </si>
  <si>
    <t>Celkem se zúčastnilo 75 žáků a žákyň</t>
  </si>
  <si>
    <t>Celkem se zúčastnilo 83 žáků a žákyň</t>
  </si>
  <si>
    <t>kategorie Cvrček (2. - 3. třída)</t>
  </si>
  <si>
    <t xml:space="preserve">Matematický klokan 2007 </t>
  </si>
  <si>
    <t>průměr ČR</t>
  </si>
  <si>
    <t>kategorie Klokánek (4. - 5. třída)</t>
  </si>
  <si>
    <t>Matematický klokan 2007</t>
  </si>
  <si>
    <t>kategorie Benjamín (6. - 7. třída)</t>
  </si>
  <si>
    <t>kategorie Kadet (8. - 9. třída)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</si>
</sst>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sz val="10"/>
      <name val="Arial"/>
      <family val="2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5" xfId="0" applyFill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8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right" wrapText="1"/>
    </xf>
    <xf numFmtId="0" fontId="5" fillId="0" borderId="4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2" xfId="0" applyBorder="1" applyAlignment="1">
      <alignment horizontal="right"/>
    </xf>
    <xf numFmtId="0" fontId="1" fillId="2" borderId="0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2" borderId="5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wrapText="1"/>
    </xf>
    <xf numFmtId="0" fontId="1" fillId="2" borderId="16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wrapText="1"/>
    </xf>
    <xf numFmtId="0" fontId="1" fillId="2" borderId="16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3">
    <dxf>
      <fill>
        <patternFill>
          <bgColor rgb="FF008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Q25" sqref="Q25"/>
    </sheetView>
  </sheetViews>
  <sheetFormatPr defaultColWidth="9.00390625" defaultRowHeight="12.75"/>
  <cols>
    <col min="1" max="1" width="8.75390625" style="0" customWidth="1"/>
    <col min="2" max="2" width="14.125" style="0" customWidth="1"/>
    <col min="4" max="4" width="6.125" style="0" customWidth="1"/>
    <col min="5" max="16" width="3.625" style="0" hidden="1" customWidth="1"/>
    <col min="17" max="17" width="8.25390625" style="0" customWidth="1"/>
  </cols>
  <sheetData>
    <row r="1" spans="1:8" ht="20.25">
      <c r="A1" s="7" t="s">
        <v>115</v>
      </c>
      <c r="B1" s="7"/>
      <c r="C1" s="7"/>
      <c r="D1" s="7"/>
      <c r="E1" s="7"/>
      <c r="F1" s="7"/>
      <c r="G1" s="7"/>
      <c r="H1" s="7"/>
    </row>
    <row r="2" spans="1:8" ht="20.25">
      <c r="A2" s="51" t="s">
        <v>114</v>
      </c>
      <c r="B2" s="7"/>
      <c r="C2" s="7"/>
      <c r="D2" s="7"/>
      <c r="E2" s="7"/>
      <c r="F2" s="7"/>
      <c r="G2" s="7"/>
      <c r="H2" s="7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>
      <c r="A4" s="40" t="s">
        <v>0</v>
      </c>
      <c r="B4" s="42" t="s">
        <v>1</v>
      </c>
      <c r="C4" s="42" t="s">
        <v>2</v>
      </c>
      <c r="D4" s="44" t="s">
        <v>3</v>
      </c>
      <c r="E4" s="46" t="s">
        <v>84</v>
      </c>
      <c r="F4" s="46"/>
      <c r="G4" s="46"/>
      <c r="H4" s="46"/>
      <c r="I4" s="47" t="s">
        <v>83</v>
      </c>
      <c r="J4" s="46"/>
      <c r="K4" s="46"/>
      <c r="L4" s="46"/>
      <c r="M4" s="47" t="s">
        <v>85</v>
      </c>
      <c r="N4" s="46"/>
      <c r="O4" s="46"/>
      <c r="P4" s="46"/>
      <c r="Q4" s="48" t="s">
        <v>4</v>
      </c>
    </row>
    <row r="5" spans="1:17" ht="15" customHeight="1">
      <c r="A5" s="41"/>
      <c r="B5" s="43"/>
      <c r="C5" s="43"/>
      <c r="D5" s="45"/>
      <c r="E5" s="8">
        <v>1</v>
      </c>
      <c r="F5" s="6">
        <v>2</v>
      </c>
      <c r="G5" s="6">
        <v>3</v>
      </c>
      <c r="H5" s="9">
        <v>4</v>
      </c>
      <c r="I5" s="8">
        <v>5</v>
      </c>
      <c r="J5" s="6">
        <v>6</v>
      </c>
      <c r="K5" s="6">
        <v>7</v>
      </c>
      <c r="L5" s="11">
        <v>8</v>
      </c>
      <c r="M5" s="12">
        <v>9</v>
      </c>
      <c r="N5" s="6">
        <v>10</v>
      </c>
      <c r="O5" s="6">
        <v>11</v>
      </c>
      <c r="P5" s="6">
        <v>12</v>
      </c>
      <c r="Q5" s="49"/>
    </row>
    <row r="6" spans="1:17" ht="12.75">
      <c r="A6" s="27" t="s">
        <v>86</v>
      </c>
      <c r="B6" s="28" t="s">
        <v>57</v>
      </c>
      <c r="C6" s="29" t="s">
        <v>36</v>
      </c>
      <c r="D6" s="30" t="s">
        <v>15</v>
      </c>
      <c r="E6" s="14">
        <v>3</v>
      </c>
      <c r="F6" s="14">
        <v>3</v>
      </c>
      <c r="G6" s="14">
        <v>-1</v>
      </c>
      <c r="H6" s="15">
        <v>3</v>
      </c>
      <c r="I6" s="14">
        <v>4</v>
      </c>
      <c r="J6" s="14">
        <v>4</v>
      </c>
      <c r="K6" s="14">
        <v>4</v>
      </c>
      <c r="L6" s="16">
        <v>4</v>
      </c>
      <c r="M6" s="17">
        <v>5</v>
      </c>
      <c r="N6" s="14">
        <v>5</v>
      </c>
      <c r="O6" s="14">
        <v>5</v>
      </c>
      <c r="P6" s="16">
        <v>-1</v>
      </c>
      <c r="Q6" s="33">
        <f aca="true" t="shared" si="0" ref="Q6:Q18">SUM(E6:P6)+12</f>
        <v>50</v>
      </c>
    </row>
    <row r="7" spans="1:17" ht="12.75">
      <c r="A7" s="31" t="s">
        <v>87</v>
      </c>
      <c r="B7" s="28" t="s">
        <v>52</v>
      </c>
      <c r="C7" s="29" t="s">
        <v>53</v>
      </c>
      <c r="D7" s="32" t="s">
        <v>15</v>
      </c>
      <c r="E7" s="14">
        <v>3</v>
      </c>
      <c r="F7" s="14">
        <v>3</v>
      </c>
      <c r="G7" s="14">
        <v>3</v>
      </c>
      <c r="H7" s="15">
        <v>3</v>
      </c>
      <c r="I7" s="14">
        <v>4</v>
      </c>
      <c r="J7" s="14">
        <v>4</v>
      </c>
      <c r="K7" s="14">
        <v>-1</v>
      </c>
      <c r="L7" s="16">
        <v>4</v>
      </c>
      <c r="M7" s="17">
        <v>5</v>
      </c>
      <c r="N7" s="14">
        <v>5</v>
      </c>
      <c r="O7" s="14">
        <v>5</v>
      </c>
      <c r="P7" s="16">
        <v>-1</v>
      </c>
      <c r="Q7" s="34">
        <f t="shared" si="0"/>
        <v>49</v>
      </c>
    </row>
    <row r="8" spans="1:17" ht="12.75">
      <c r="A8" s="31" t="s">
        <v>87</v>
      </c>
      <c r="B8" s="28" t="s">
        <v>51</v>
      </c>
      <c r="C8" s="29" t="s">
        <v>25</v>
      </c>
      <c r="D8" s="32" t="s">
        <v>15</v>
      </c>
      <c r="E8" s="14">
        <v>3</v>
      </c>
      <c r="F8" s="14">
        <v>3</v>
      </c>
      <c r="G8" s="14">
        <v>3</v>
      </c>
      <c r="H8" s="15">
        <v>3</v>
      </c>
      <c r="I8" s="14">
        <v>4</v>
      </c>
      <c r="J8" s="14">
        <v>4</v>
      </c>
      <c r="K8" s="14">
        <v>-1</v>
      </c>
      <c r="L8" s="16">
        <v>4</v>
      </c>
      <c r="M8" s="17">
        <v>5</v>
      </c>
      <c r="N8" s="14">
        <v>5</v>
      </c>
      <c r="O8" s="14">
        <v>5</v>
      </c>
      <c r="P8" s="16">
        <v>-1</v>
      </c>
      <c r="Q8" s="34">
        <f t="shared" si="0"/>
        <v>49</v>
      </c>
    </row>
    <row r="9" spans="1:17" ht="12.75">
      <c r="A9" s="19" t="s">
        <v>88</v>
      </c>
      <c r="B9" s="1" t="s">
        <v>75</v>
      </c>
      <c r="C9" s="3" t="s">
        <v>33</v>
      </c>
      <c r="D9" s="5" t="s">
        <v>73</v>
      </c>
      <c r="E9" s="14">
        <v>3</v>
      </c>
      <c r="F9" s="14">
        <v>-1</v>
      </c>
      <c r="G9" s="14">
        <v>3</v>
      </c>
      <c r="H9" s="15">
        <v>3</v>
      </c>
      <c r="I9" s="14">
        <v>-1</v>
      </c>
      <c r="J9" s="14">
        <v>4</v>
      </c>
      <c r="K9" s="14">
        <v>4</v>
      </c>
      <c r="L9" s="16">
        <v>-1</v>
      </c>
      <c r="M9" s="17">
        <v>5</v>
      </c>
      <c r="N9" s="14">
        <v>5</v>
      </c>
      <c r="O9" s="14">
        <v>5</v>
      </c>
      <c r="P9" s="16">
        <v>5</v>
      </c>
      <c r="Q9" s="13">
        <f t="shared" si="0"/>
        <v>46</v>
      </c>
    </row>
    <row r="10" spans="1:17" ht="12.75">
      <c r="A10" s="19" t="s">
        <v>88</v>
      </c>
      <c r="B10" s="1" t="s">
        <v>78</v>
      </c>
      <c r="C10" s="3" t="s">
        <v>33</v>
      </c>
      <c r="D10" s="5" t="s">
        <v>73</v>
      </c>
      <c r="E10" s="14">
        <v>3</v>
      </c>
      <c r="F10" s="14">
        <v>-1</v>
      </c>
      <c r="G10" s="14">
        <v>3</v>
      </c>
      <c r="H10" s="15">
        <v>3</v>
      </c>
      <c r="I10" s="14">
        <v>-1</v>
      </c>
      <c r="J10" s="14">
        <v>4</v>
      </c>
      <c r="K10" s="14">
        <v>4</v>
      </c>
      <c r="L10" s="16">
        <v>-1</v>
      </c>
      <c r="M10" s="17">
        <v>5</v>
      </c>
      <c r="N10" s="14">
        <v>5</v>
      </c>
      <c r="O10" s="14">
        <v>5</v>
      </c>
      <c r="P10" s="16">
        <v>5</v>
      </c>
      <c r="Q10" s="13">
        <f t="shared" si="0"/>
        <v>46</v>
      </c>
    </row>
    <row r="11" spans="1:17" ht="12.75">
      <c r="A11" s="21" t="s">
        <v>88</v>
      </c>
      <c r="B11" s="1" t="s">
        <v>80</v>
      </c>
      <c r="C11" s="3" t="s">
        <v>27</v>
      </c>
      <c r="D11" s="5" t="s">
        <v>82</v>
      </c>
      <c r="E11" s="14">
        <v>3</v>
      </c>
      <c r="F11" s="14">
        <v>-1</v>
      </c>
      <c r="G11" s="14">
        <v>3</v>
      </c>
      <c r="H11" s="15">
        <v>3</v>
      </c>
      <c r="I11" s="14">
        <v>4</v>
      </c>
      <c r="J11" s="14">
        <v>4</v>
      </c>
      <c r="K11" s="14">
        <v>-1</v>
      </c>
      <c r="L11" s="16">
        <v>-1</v>
      </c>
      <c r="M11" s="17">
        <v>5</v>
      </c>
      <c r="N11" s="14">
        <v>5</v>
      </c>
      <c r="O11" s="14">
        <v>5</v>
      </c>
      <c r="P11" s="16">
        <v>5</v>
      </c>
      <c r="Q11" s="13">
        <f t="shared" si="0"/>
        <v>46</v>
      </c>
    </row>
    <row r="12" spans="1:17" ht="12.75">
      <c r="A12" s="20" t="s">
        <v>89</v>
      </c>
      <c r="B12" s="1" t="s">
        <v>11</v>
      </c>
      <c r="C12" s="3" t="s">
        <v>12</v>
      </c>
      <c r="D12" s="5" t="s">
        <v>69</v>
      </c>
      <c r="E12" s="14">
        <v>3</v>
      </c>
      <c r="F12" s="14">
        <v>-1</v>
      </c>
      <c r="G12" s="14">
        <v>3</v>
      </c>
      <c r="H12" s="15">
        <v>3</v>
      </c>
      <c r="I12" s="14">
        <v>4</v>
      </c>
      <c r="J12" s="14">
        <v>4</v>
      </c>
      <c r="K12" s="14">
        <v>-1</v>
      </c>
      <c r="L12" s="16">
        <v>4</v>
      </c>
      <c r="M12" s="17">
        <v>5</v>
      </c>
      <c r="N12" s="14">
        <v>5</v>
      </c>
      <c r="O12" s="14">
        <v>5</v>
      </c>
      <c r="P12" s="16">
        <v>-1</v>
      </c>
      <c r="Q12" s="13">
        <f t="shared" si="0"/>
        <v>45</v>
      </c>
    </row>
    <row r="13" spans="1:17" ht="12.75">
      <c r="A13" s="19" t="s">
        <v>89</v>
      </c>
      <c r="B13" s="1" t="s">
        <v>9</v>
      </c>
      <c r="C13" s="3" t="s">
        <v>10</v>
      </c>
      <c r="D13" s="5" t="s">
        <v>69</v>
      </c>
      <c r="E13" s="14">
        <v>3</v>
      </c>
      <c r="F13" s="14">
        <v>-1</v>
      </c>
      <c r="G13" s="14">
        <v>3</v>
      </c>
      <c r="H13" s="15">
        <v>3</v>
      </c>
      <c r="I13" s="14">
        <v>4</v>
      </c>
      <c r="J13" s="14">
        <v>4</v>
      </c>
      <c r="K13" s="14">
        <v>4</v>
      </c>
      <c r="L13" s="16">
        <v>-1</v>
      </c>
      <c r="M13" s="17">
        <v>5</v>
      </c>
      <c r="N13" s="14">
        <v>5</v>
      </c>
      <c r="O13" s="14">
        <v>5</v>
      </c>
      <c r="P13" s="16">
        <v>-1</v>
      </c>
      <c r="Q13" s="13">
        <f t="shared" si="0"/>
        <v>45</v>
      </c>
    </row>
    <row r="14" spans="1:17" ht="12.75">
      <c r="A14" s="21" t="s">
        <v>90</v>
      </c>
      <c r="B14" s="1" t="s">
        <v>76</v>
      </c>
      <c r="C14" s="3" t="s">
        <v>77</v>
      </c>
      <c r="D14" s="5" t="s">
        <v>73</v>
      </c>
      <c r="E14" s="14">
        <v>3</v>
      </c>
      <c r="F14" s="14">
        <v>-1</v>
      </c>
      <c r="G14" s="14">
        <v>3</v>
      </c>
      <c r="H14" s="15">
        <v>3</v>
      </c>
      <c r="I14" s="14">
        <v>4</v>
      </c>
      <c r="J14" s="14">
        <v>4</v>
      </c>
      <c r="K14" s="14">
        <v>-1</v>
      </c>
      <c r="L14" s="16">
        <v>-1</v>
      </c>
      <c r="M14" s="17">
        <v>5</v>
      </c>
      <c r="N14" s="14">
        <v>5</v>
      </c>
      <c r="O14" s="14">
        <v>5</v>
      </c>
      <c r="P14" s="16">
        <v>0</v>
      </c>
      <c r="Q14" s="13">
        <f t="shared" si="0"/>
        <v>41</v>
      </c>
    </row>
    <row r="15" spans="1:17" ht="12.75">
      <c r="A15" s="19" t="s">
        <v>91</v>
      </c>
      <c r="B15" s="1" t="s">
        <v>74</v>
      </c>
      <c r="C15" s="3" t="s">
        <v>31</v>
      </c>
      <c r="D15" s="5" t="s">
        <v>73</v>
      </c>
      <c r="E15" s="14">
        <v>3</v>
      </c>
      <c r="F15" s="14">
        <v>-1</v>
      </c>
      <c r="G15" s="14">
        <v>3</v>
      </c>
      <c r="H15" s="15">
        <v>3</v>
      </c>
      <c r="I15" s="14">
        <v>4</v>
      </c>
      <c r="J15" s="14">
        <v>4</v>
      </c>
      <c r="K15" s="14">
        <v>-1</v>
      </c>
      <c r="L15" s="16">
        <v>-1</v>
      </c>
      <c r="M15" s="17">
        <v>5</v>
      </c>
      <c r="N15" s="14">
        <v>5</v>
      </c>
      <c r="O15" s="14">
        <v>5</v>
      </c>
      <c r="P15" s="16">
        <v>-1</v>
      </c>
      <c r="Q15" s="13">
        <f t="shared" si="0"/>
        <v>40</v>
      </c>
    </row>
    <row r="16" spans="1:17" ht="12.75">
      <c r="A16" s="19" t="s">
        <v>91</v>
      </c>
      <c r="B16" s="1" t="s">
        <v>13</v>
      </c>
      <c r="C16" s="3" t="s">
        <v>14</v>
      </c>
      <c r="D16" s="5" t="s">
        <v>69</v>
      </c>
      <c r="E16" s="14">
        <v>3</v>
      </c>
      <c r="F16" s="14">
        <v>-1</v>
      </c>
      <c r="G16" s="14">
        <v>3</v>
      </c>
      <c r="H16" s="15">
        <v>3</v>
      </c>
      <c r="I16" s="14">
        <v>4</v>
      </c>
      <c r="J16" s="14">
        <v>4</v>
      </c>
      <c r="K16" s="14">
        <v>-1</v>
      </c>
      <c r="L16" s="16">
        <v>-1</v>
      </c>
      <c r="M16" s="17">
        <v>5</v>
      </c>
      <c r="N16" s="14">
        <v>5</v>
      </c>
      <c r="O16" s="14">
        <v>5</v>
      </c>
      <c r="P16" s="16">
        <v>-1</v>
      </c>
      <c r="Q16" s="13">
        <f t="shared" si="0"/>
        <v>40</v>
      </c>
    </row>
    <row r="17" spans="1:17" ht="12.75">
      <c r="A17" s="19" t="s">
        <v>91</v>
      </c>
      <c r="B17" s="1" t="s">
        <v>79</v>
      </c>
      <c r="C17" s="3" t="s">
        <v>24</v>
      </c>
      <c r="D17" s="5" t="s">
        <v>82</v>
      </c>
      <c r="E17" s="14">
        <v>3</v>
      </c>
      <c r="F17" s="14">
        <v>3</v>
      </c>
      <c r="G17" s="14">
        <v>3</v>
      </c>
      <c r="H17" s="15">
        <v>3</v>
      </c>
      <c r="I17" s="14">
        <v>-1</v>
      </c>
      <c r="J17" s="14">
        <v>-1</v>
      </c>
      <c r="K17" s="14">
        <v>4</v>
      </c>
      <c r="L17" s="16">
        <v>-1</v>
      </c>
      <c r="M17" s="17">
        <v>5</v>
      </c>
      <c r="N17" s="14">
        <v>5</v>
      </c>
      <c r="O17" s="14">
        <v>5</v>
      </c>
      <c r="P17" s="16">
        <v>0</v>
      </c>
      <c r="Q17" s="13">
        <f t="shared" si="0"/>
        <v>40</v>
      </c>
    </row>
    <row r="18" spans="1:17" ht="12.75">
      <c r="A18" s="20" t="s">
        <v>91</v>
      </c>
      <c r="B18" s="1" t="s">
        <v>81</v>
      </c>
      <c r="C18" s="3" t="s">
        <v>34</v>
      </c>
      <c r="D18" s="5" t="s">
        <v>82</v>
      </c>
      <c r="E18" s="14">
        <v>3</v>
      </c>
      <c r="F18" s="14">
        <v>-1</v>
      </c>
      <c r="G18" s="14">
        <v>3</v>
      </c>
      <c r="H18" s="15">
        <v>3</v>
      </c>
      <c r="I18" s="14">
        <v>-1</v>
      </c>
      <c r="J18" s="14">
        <v>4</v>
      </c>
      <c r="K18" s="14">
        <v>-1</v>
      </c>
      <c r="L18" s="16">
        <v>4</v>
      </c>
      <c r="M18" s="17">
        <v>5</v>
      </c>
      <c r="N18" s="14">
        <v>5</v>
      </c>
      <c r="O18" s="14">
        <v>5</v>
      </c>
      <c r="P18" s="16">
        <v>-1</v>
      </c>
      <c r="Q18" s="13">
        <f t="shared" si="0"/>
        <v>40</v>
      </c>
    </row>
    <row r="19" spans="1:17" ht="12.75">
      <c r="A19" s="52"/>
      <c r="B19" s="59" t="s">
        <v>116</v>
      </c>
      <c r="C19" s="60"/>
      <c r="D19" s="61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8">
        <v>31</v>
      </c>
    </row>
    <row r="20" spans="1:17" ht="12.75">
      <c r="A20" s="26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57"/>
    </row>
    <row r="21" spans="1:17" ht="18">
      <c r="A21" s="55" t="s">
        <v>110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</row>
  </sheetData>
  <sheetProtection password="CA4D" sheet="1" objects="1" scenarios="1" selectLockedCells="1" selectUnlockedCells="1"/>
  <mergeCells count="9">
    <mergeCell ref="A21:Q21"/>
    <mergeCell ref="A4:A5"/>
    <mergeCell ref="B4:B5"/>
    <mergeCell ref="C4:C5"/>
    <mergeCell ref="D4:D5"/>
    <mergeCell ref="E4:H4"/>
    <mergeCell ref="I4:L4"/>
    <mergeCell ref="M4:P4"/>
    <mergeCell ref="Q4:Q5"/>
  </mergeCells>
  <conditionalFormatting sqref="E6:H19">
    <cfRule type="cellIs" priority="1" dxfId="0" operator="equal" stopIfTrue="1">
      <formula>3</formula>
    </cfRule>
    <cfRule type="cellIs" priority="2" dxfId="1" operator="equal" stopIfTrue="1">
      <formula>-1</formula>
    </cfRule>
    <cfRule type="cellIs" priority="3" dxfId="2" operator="equal" stopIfTrue="1">
      <formula>0</formula>
    </cfRule>
  </conditionalFormatting>
  <conditionalFormatting sqref="I6:L19">
    <cfRule type="cellIs" priority="4" dxfId="0" operator="equal" stopIfTrue="1">
      <formula>4</formula>
    </cfRule>
    <cfRule type="cellIs" priority="5" dxfId="1" operator="equal" stopIfTrue="1">
      <formula>-1</formula>
    </cfRule>
    <cfRule type="cellIs" priority="6" dxfId="2" operator="equal" stopIfTrue="1">
      <formula>0</formula>
    </cfRule>
  </conditionalFormatting>
  <conditionalFormatting sqref="M6:P19">
    <cfRule type="cellIs" priority="7" dxfId="0" operator="equal" stopIfTrue="1">
      <formula>5</formula>
    </cfRule>
    <cfRule type="cellIs" priority="8" dxfId="1" operator="equal" stopIfTrue="1">
      <formula>-1</formula>
    </cfRule>
    <cfRule type="cellIs" priority="9" dxfId="2" operator="equal" stopIfTrue="1">
      <formula>0</formula>
    </cfRule>
  </conditionalFormatting>
  <printOptions/>
  <pageMargins left="0.7874015748031497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"/>
  <sheetViews>
    <sheetView workbookViewId="0" topLeftCell="A1">
      <selection activeCell="AH19" sqref="AH19"/>
    </sheetView>
  </sheetViews>
  <sheetFormatPr defaultColWidth="9.00390625" defaultRowHeight="12.75"/>
  <cols>
    <col min="1" max="1" width="8.75390625" style="0" customWidth="1"/>
    <col min="2" max="2" width="14.125" style="0" customWidth="1"/>
    <col min="4" max="4" width="6.125" style="0" customWidth="1"/>
    <col min="5" max="28" width="3.625" style="0" hidden="1" customWidth="1"/>
    <col min="29" max="29" width="8.25390625" style="0" customWidth="1"/>
  </cols>
  <sheetData>
    <row r="1" spans="1:8" ht="20.25">
      <c r="A1" s="7" t="s">
        <v>118</v>
      </c>
      <c r="B1" s="7"/>
      <c r="C1" s="7"/>
      <c r="D1" s="7"/>
      <c r="E1" s="7"/>
      <c r="F1" s="7"/>
      <c r="G1" s="7"/>
      <c r="H1" s="7"/>
    </row>
    <row r="2" spans="1:8" ht="20.25">
      <c r="A2" s="51" t="s">
        <v>117</v>
      </c>
      <c r="B2" s="7"/>
      <c r="C2" s="7"/>
      <c r="D2" s="7"/>
      <c r="E2" s="7"/>
      <c r="F2" s="7"/>
      <c r="G2" s="7"/>
      <c r="H2" s="7"/>
    </row>
    <row r="3" spans="1:2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" customHeight="1">
      <c r="A4" s="40" t="s">
        <v>0</v>
      </c>
      <c r="B4" s="42" t="s">
        <v>1</v>
      </c>
      <c r="C4" s="42" t="s">
        <v>2</v>
      </c>
      <c r="D4" s="44" t="s">
        <v>3</v>
      </c>
      <c r="E4" s="46" t="s">
        <v>5</v>
      </c>
      <c r="F4" s="46"/>
      <c r="G4" s="46"/>
      <c r="H4" s="46"/>
      <c r="I4" s="46"/>
      <c r="J4" s="46"/>
      <c r="K4" s="46"/>
      <c r="L4" s="46"/>
      <c r="M4" s="47" t="s">
        <v>6</v>
      </c>
      <c r="N4" s="46"/>
      <c r="O4" s="46"/>
      <c r="P4" s="46"/>
      <c r="Q4" s="46"/>
      <c r="R4" s="46"/>
      <c r="S4" s="46"/>
      <c r="T4" s="50"/>
      <c r="U4" s="47" t="s">
        <v>7</v>
      </c>
      <c r="V4" s="46"/>
      <c r="W4" s="46"/>
      <c r="X4" s="46"/>
      <c r="Y4" s="46"/>
      <c r="Z4" s="46"/>
      <c r="AA4" s="46"/>
      <c r="AB4" s="46"/>
      <c r="AC4" s="48" t="s">
        <v>4</v>
      </c>
    </row>
    <row r="5" spans="1:29" ht="15" customHeight="1">
      <c r="A5" s="41"/>
      <c r="B5" s="43"/>
      <c r="C5" s="43"/>
      <c r="D5" s="45"/>
      <c r="E5" s="8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9">
        <v>8</v>
      </c>
      <c r="M5" s="8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9">
        <v>16</v>
      </c>
      <c r="U5" s="8">
        <v>17</v>
      </c>
      <c r="V5" s="6">
        <v>18</v>
      </c>
      <c r="W5" s="6">
        <v>19</v>
      </c>
      <c r="X5" s="6">
        <v>20</v>
      </c>
      <c r="Y5" s="6">
        <v>21</v>
      </c>
      <c r="Z5" s="6">
        <v>22</v>
      </c>
      <c r="AA5" s="6">
        <v>23</v>
      </c>
      <c r="AB5" s="11">
        <v>24</v>
      </c>
      <c r="AC5" s="49"/>
    </row>
    <row r="6" spans="1:29" ht="12.75">
      <c r="A6" s="27" t="s">
        <v>86</v>
      </c>
      <c r="B6" s="28" t="s">
        <v>94</v>
      </c>
      <c r="C6" s="29" t="s">
        <v>95</v>
      </c>
      <c r="D6" s="30" t="s">
        <v>70</v>
      </c>
      <c r="E6" s="14">
        <v>3</v>
      </c>
      <c r="F6" s="14">
        <v>3</v>
      </c>
      <c r="G6" s="14">
        <v>3</v>
      </c>
      <c r="H6" s="14">
        <v>0</v>
      </c>
      <c r="I6" s="14">
        <v>-1</v>
      </c>
      <c r="J6" s="14">
        <v>3</v>
      </c>
      <c r="K6" s="14">
        <v>3</v>
      </c>
      <c r="L6" s="18">
        <v>3</v>
      </c>
      <c r="M6" s="14">
        <v>4</v>
      </c>
      <c r="N6" s="14">
        <v>4</v>
      </c>
      <c r="O6" s="14">
        <v>4</v>
      </c>
      <c r="P6" s="14">
        <v>4</v>
      </c>
      <c r="Q6" s="14">
        <v>4</v>
      </c>
      <c r="R6" s="14">
        <v>4</v>
      </c>
      <c r="S6" s="14">
        <v>4</v>
      </c>
      <c r="T6" s="18">
        <v>4</v>
      </c>
      <c r="U6" s="14">
        <v>-1</v>
      </c>
      <c r="V6" s="14">
        <v>5</v>
      </c>
      <c r="W6" s="14">
        <v>5</v>
      </c>
      <c r="X6" s="14">
        <v>0</v>
      </c>
      <c r="Y6" s="14">
        <v>5</v>
      </c>
      <c r="Z6" s="14">
        <v>5</v>
      </c>
      <c r="AA6" s="14">
        <v>-1</v>
      </c>
      <c r="AB6" s="15">
        <v>-1</v>
      </c>
      <c r="AC6" s="38">
        <f aca="true" t="shared" si="0" ref="AC6:AC16">SUM(E6:AB6)+24</f>
        <v>90</v>
      </c>
    </row>
    <row r="7" spans="1:29" ht="12.75">
      <c r="A7" s="35" t="s">
        <v>87</v>
      </c>
      <c r="B7" s="36" t="s">
        <v>99</v>
      </c>
      <c r="C7" s="37" t="s">
        <v>100</v>
      </c>
      <c r="D7" s="32" t="s">
        <v>28</v>
      </c>
      <c r="E7" s="14">
        <v>3</v>
      </c>
      <c r="F7" s="14">
        <v>3</v>
      </c>
      <c r="G7" s="14">
        <v>3</v>
      </c>
      <c r="H7" s="14">
        <v>-1</v>
      </c>
      <c r="I7" s="14">
        <v>3</v>
      </c>
      <c r="J7" s="14">
        <v>3</v>
      </c>
      <c r="K7" s="14">
        <v>3</v>
      </c>
      <c r="L7" s="18">
        <v>3</v>
      </c>
      <c r="M7" s="14">
        <v>4</v>
      </c>
      <c r="N7" s="14">
        <v>-1</v>
      </c>
      <c r="O7" s="14">
        <v>4</v>
      </c>
      <c r="P7" s="14">
        <v>4</v>
      </c>
      <c r="Q7" s="14">
        <v>4</v>
      </c>
      <c r="R7" s="14">
        <v>-1</v>
      </c>
      <c r="S7" s="14">
        <v>4</v>
      </c>
      <c r="T7" s="18">
        <v>-1</v>
      </c>
      <c r="U7" s="14">
        <v>0</v>
      </c>
      <c r="V7" s="14">
        <v>5</v>
      </c>
      <c r="W7" s="14">
        <v>5</v>
      </c>
      <c r="X7" s="14">
        <v>0</v>
      </c>
      <c r="Y7" s="14">
        <v>5</v>
      </c>
      <c r="Z7" s="14">
        <v>5</v>
      </c>
      <c r="AA7" s="14">
        <v>-1</v>
      </c>
      <c r="AB7" s="15">
        <v>5</v>
      </c>
      <c r="AC7" s="38">
        <f t="shared" si="0"/>
        <v>85</v>
      </c>
    </row>
    <row r="8" spans="1:29" ht="12.75">
      <c r="A8" s="31" t="s">
        <v>101</v>
      </c>
      <c r="B8" s="36" t="s">
        <v>60</v>
      </c>
      <c r="C8" s="37" t="s">
        <v>47</v>
      </c>
      <c r="D8" s="32" t="s">
        <v>28</v>
      </c>
      <c r="E8" s="24">
        <v>3</v>
      </c>
      <c r="F8" s="14">
        <v>3</v>
      </c>
      <c r="G8" s="14">
        <v>3</v>
      </c>
      <c r="H8" s="14">
        <v>3</v>
      </c>
      <c r="I8" s="14">
        <v>3</v>
      </c>
      <c r="J8" s="14">
        <v>3</v>
      </c>
      <c r="K8" s="14">
        <v>3</v>
      </c>
      <c r="L8" s="18">
        <v>-1</v>
      </c>
      <c r="M8" s="14">
        <v>4</v>
      </c>
      <c r="N8" s="14">
        <v>-1</v>
      </c>
      <c r="O8" s="14">
        <v>4</v>
      </c>
      <c r="P8" s="14">
        <v>4</v>
      </c>
      <c r="Q8" s="14">
        <v>4</v>
      </c>
      <c r="R8" s="14">
        <v>-1</v>
      </c>
      <c r="S8" s="14">
        <v>-1</v>
      </c>
      <c r="T8" s="18">
        <v>-1</v>
      </c>
      <c r="U8" s="14">
        <v>5</v>
      </c>
      <c r="V8" s="14">
        <v>5</v>
      </c>
      <c r="W8" s="14">
        <v>5</v>
      </c>
      <c r="X8" s="14">
        <v>5</v>
      </c>
      <c r="Y8" s="14">
        <v>5</v>
      </c>
      <c r="Z8" s="14">
        <v>5</v>
      </c>
      <c r="AA8" s="14">
        <v>-1</v>
      </c>
      <c r="AB8" s="15">
        <v>-1</v>
      </c>
      <c r="AC8" s="38">
        <f t="shared" si="0"/>
        <v>84</v>
      </c>
    </row>
    <row r="9" spans="1:29" ht="12.75">
      <c r="A9" s="31" t="s">
        <v>101</v>
      </c>
      <c r="B9" s="28" t="s">
        <v>18</v>
      </c>
      <c r="C9" s="29" t="s">
        <v>19</v>
      </c>
      <c r="D9" s="32" t="s">
        <v>70</v>
      </c>
      <c r="E9" s="14">
        <v>3</v>
      </c>
      <c r="F9" s="14">
        <v>3</v>
      </c>
      <c r="G9" s="14">
        <v>3</v>
      </c>
      <c r="H9" s="14">
        <v>-1</v>
      </c>
      <c r="I9" s="14">
        <v>3</v>
      </c>
      <c r="J9" s="14">
        <v>3</v>
      </c>
      <c r="K9" s="14">
        <v>3</v>
      </c>
      <c r="L9" s="18">
        <v>3</v>
      </c>
      <c r="M9" s="14">
        <v>4</v>
      </c>
      <c r="N9" s="14">
        <v>-1</v>
      </c>
      <c r="O9" s="14">
        <v>4</v>
      </c>
      <c r="P9" s="14">
        <v>4</v>
      </c>
      <c r="Q9" s="14">
        <v>4</v>
      </c>
      <c r="R9" s="14">
        <v>-1</v>
      </c>
      <c r="S9" s="14">
        <v>4</v>
      </c>
      <c r="T9" s="18">
        <v>-1</v>
      </c>
      <c r="U9" s="14">
        <v>5</v>
      </c>
      <c r="V9" s="14">
        <v>5</v>
      </c>
      <c r="W9" s="14">
        <v>5</v>
      </c>
      <c r="X9" s="14">
        <v>0</v>
      </c>
      <c r="Y9" s="14">
        <v>5</v>
      </c>
      <c r="Z9" s="14">
        <v>5</v>
      </c>
      <c r="AA9" s="14">
        <v>-1</v>
      </c>
      <c r="AB9" s="15">
        <v>-1</v>
      </c>
      <c r="AC9" s="38">
        <f t="shared" si="0"/>
        <v>84</v>
      </c>
    </row>
    <row r="10" spans="1:29" ht="12.75">
      <c r="A10" s="19" t="s">
        <v>102</v>
      </c>
      <c r="B10" s="1" t="s">
        <v>96</v>
      </c>
      <c r="C10" s="3" t="s">
        <v>97</v>
      </c>
      <c r="D10" s="5" t="s">
        <v>70</v>
      </c>
      <c r="E10" s="14">
        <v>3</v>
      </c>
      <c r="F10" s="14">
        <v>3</v>
      </c>
      <c r="G10" s="14">
        <v>3</v>
      </c>
      <c r="H10" s="14">
        <v>-1</v>
      </c>
      <c r="I10" s="14">
        <v>-1</v>
      </c>
      <c r="J10" s="14">
        <v>3</v>
      </c>
      <c r="K10" s="14">
        <v>-1</v>
      </c>
      <c r="L10" s="18">
        <v>3</v>
      </c>
      <c r="M10" s="14">
        <v>4</v>
      </c>
      <c r="N10" s="14">
        <v>4</v>
      </c>
      <c r="O10" s="14">
        <v>4</v>
      </c>
      <c r="P10" s="14">
        <v>-1</v>
      </c>
      <c r="Q10" s="14">
        <v>4</v>
      </c>
      <c r="R10" s="14">
        <v>4</v>
      </c>
      <c r="S10" s="14">
        <v>4</v>
      </c>
      <c r="T10" s="18">
        <v>4</v>
      </c>
      <c r="U10" s="14">
        <v>-1</v>
      </c>
      <c r="V10" s="14">
        <v>5</v>
      </c>
      <c r="W10" s="14">
        <v>5</v>
      </c>
      <c r="X10" s="14">
        <v>-1</v>
      </c>
      <c r="Y10" s="14">
        <v>-1</v>
      </c>
      <c r="Z10" s="14">
        <v>5</v>
      </c>
      <c r="AA10" s="14">
        <v>-1</v>
      </c>
      <c r="AB10" s="15">
        <v>-1</v>
      </c>
      <c r="AC10" s="10">
        <f t="shared" si="0"/>
        <v>73</v>
      </c>
    </row>
    <row r="11" spans="1:29" ht="12.75">
      <c r="A11" s="19" t="s">
        <v>103</v>
      </c>
      <c r="B11" s="1" t="s">
        <v>16</v>
      </c>
      <c r="C11" s="3" t="s">
        <v>17</v>
      </c>
      <c r="D11" s="5" t="s">
        <v>70</v>
      </c>
      <c r="E11" s="24">
        <v>3</v>
      </c>
      <c r="F11" s="14">
        <v>3</v>
      </c>
      <c r="G11" s="14">
        <v>3</v>
      </c>
      <c r="H11" s="14">
        <v>-1</v>
      </c>
      <c r="I11" s="14">
        <v>-1</v>
      </c>
      <c r="J11" s="14">
        <v>3</v>
      </c>
      <c r="K11" s="14">
        <v>3</v>
      </c>
      <c r="L11" s="18">
        <v>3</v>
      </c>
      <c r="M11" s="14">
        <v>4</v>
      </c>
      <c r="N11" s="14">
        <v>4</v>
      </c>
      <c r="O11" s="14">
        <v>4</v>
      </c>
      <c r="P11" s="14">
        <v>4</v>
      </c>
      <c r="Q11" s="14">
        <v>4</v>
      </c>
      <c r="R11" s="14">
        <v>4</v>
      </c>
      <c r="S11" s="14">
        <v>4</v>
      </c>
      <c r="T11" s="18">
        <v>-1</v>
      </c>
      <c r="U11" s="14">
        <v>5</v>
      </c>
      <c r="V11" s="14">
        <v>-1</v>
      </c>
      <c r="W11" s="14">
        <v>5</v>
      </c>
      <c r="X11" s="14">
        <v>-1</v>
      </c>
      <c r="Y11" s="14">
        <v>-1</v>
      </c>
      <c r="Z11" s="14">
        <v>0</v>
      </c>
      <c r="AA11" s="14">
        <v>-1</v>
      </c>
      <c r="AB11" s="15">
        <v>-1</v>
      </c>
      <c r="AC11" s="10">
        <f t="shared" si="0"/>
        <v>72</v>
      </c>
    </row>
    <row r="12" spans="1:29" ht="12.75">
      <c r="A12" s="19" t="s">
        <v>89</v>
      </c>
      <c r="B12" s="1" t="s">
        <v>92</v>
      </c>
      <c r="C12" s="3" t="s">
        <v>93</v>
      </c>
      <c r="D12" s="5" t="s">
        <v>70</v>
      </c>
      <c r="E12" s="14">
        <v>3</v>
      </c>
      <c r="F12" s="14">
        <v>3</v>
      </c>
      <c r="G12" s="14">
        <v>3</v>
      </c>
      <c r="H12" s="14">
        <v>-1</v>
      </c>
      <c r="I12" s="14">
        <v>3</v>
      </c>
      <c r="J12" s="14">
        <v>-1</v>
      </c>
      <c r="K12" s="14">
        <v>3</v>
      </c>
      <c r="L12" s="18">
        <v>3</v>
      </c>
      <c r="M12" s="14">
        <v>4</v>
      </c>
      <c r="N12" s="14">
        <v>4</v>
      </c>
      <c r="O12" s="14">
        <v>4</v>
      </c>
      <c r="P12" s="14">
        <v>4</v>
      </c>
      <c r="Q12" s="14">
        <v>4</v>
      </c>
      <c r="R12" s="14">
        <v>4</v>
      </c>
      <c r="S12" s="14">
        <v>4</v>
      </c>
      <c r="T12" s="18">
        <v>-1</v>
      </c>
      <c r="U12" s="14">
        <v>-1</v>
      </c>
      <c r="V12" s="14">
        <v>-1</v>
      </c>
      <c r="W12" s="14">
        <v>5</v>
      </c>
      <c r="X12" s="14">
        <v>0</v>
      </c>
      <c r="Y12" s="14">
        <v>-1</v>
      </c>
      <c r="Z12" s="14">
        <v>0</v>
      </c>
      <c r="AA12" s="14">
        <v>-1</v>
      </c>
      <c r="AB12" s="15">
        <v>-1</v>
      </c>
      <c r="AC12" s="10">
        <f t="shared" si="0"/>
        <v>67</v>
      </c>
    </row>
    <row r="13" spans="1:29" ht="12.75">
      <c r="A13" s="19" t="s">
        <v>104</v>
      </c>
      <c r="B13" s="22" t="s">
        <v>62</v>
      </c>
      <c r="C13" s="23" t="s">
        <v>54</v>
      </c>
      <c r="D13" s="5" t="s">
        <v>28</v>
      </c>
      <c r="E13" s="14">
        <v>3</v>
      </c>
      <c r="F13" s="14">
        <v>3</v>
      </c>
      <c r="G13" s="14">
        <v>3</v>
      </c>
      <c r="H13" s="14">
        <v>-1</v>
      </c>
      <c r="I13" s="14">
        <v>-1</v>
      </c>
      <c r="J13" s="14">
        <v>3</v>
      </c>
      <c r="K13" s="14">
        <v>-1</v>
      </c>
      <c r="L13" s="18">
        <v>-1</v>
      </c>
      <c r="M13" s="14">
        <v>0</v>
      </c>
      <c r="N13" s="14">
        <v>-1</v>
      </c>
      <c r="O13" s="14">
        <v>4</v>
      </c>
      <c r="P13" s="14">
        <v>4</v>
      </c>
      <c r="Q13" s="14">
        <v>4</v>
      </c>
      <c r="R13" s="14">
        <v>-1</v>
      </c>
      <c r="S13" s="14">
        <v>4</v>
      </c>
      <c r="T13" s="18">
        <v>4</v>
      </c>
      <c r="U13" s="14">
        <v>-1</v>
      </c>
      <c r="V13" s="14">
        <v>5</v>
      </c>
      <c r="W13" s="14">
        <v>5</v>
      </c>
      <c r="X13" s="14">
        <v>5</v>
      </c>
      <c r="Y13" s="14">
        <v>-1</v>
      </c>
      <c r="Z13" s="14">
        <v>-1</v>
      </c>
      <c r="AA13" s="14">
        <v>-1</v>
      </c>
      <c r="AB13" s="15">
        <v>-1</v>
      </c>
      <c r="AC13" s="10">
        <f t="shared" si="0"/>
        <v>60</v>
      </c>
    </row>
    <row r="14" spans="1:29" ht="12.75">
      <c r="A14" s="19" t="s">
        <v>90</v>
      </c>
      <c r="B14" s="22" t="s">
        <v>98</v>
      </c>
      <c r="C14" s="23" t="s">
        <v>24</v>
      </c>
      <c r="D14" s="5" t="s">
        <v>28</v>
      </c>
      <c r="E14" s="14">
        <v>3</v>
      </c>
      <c r="F14" s="14">
        <v>3</v>
      </c>
      <c r="G14" s="14">
        <v>3</v>
      </c>
      <c r="H14" s="14">
        <v>0</v>
      </c>
      <c r="I14" s="14">
        <v>-1</v>
      </c>
      <c r="J14" s="14">
        <v>3</v>
      </c>
      <c r="K14" s="14">
        <v>3</v>
      </c>
      <c r="L14" s="18">
        <v>3</v>
      </c>
      <c r="M14" s="14">
        <v>-1</v>
      </c>
      <c r="N14" s="14">
        <v>4</v>
      </c>
      <c r="O14" s="14">
        <v>-1</v>
      </c>
      <c r="P14" s="14">
        <v>-1</v>
      </c>
      <c r="Q14" s="14">
        <v>4</v>
      </c>
      <c r="R14" s="14">
        <v>4</v>
      </c>
      <c r="S14" s="14">
        <v>4</v>
      </c>
      <c r="T14" s="18">
        <v>-1</v>
      </c>
      <c r="U14" s="14">
        <v>0</v>
      </c>
      <c r="V14" s="14">
        <v>-1</v>
      </c>
      <c r="W14" s="14">
        <v>5</v>
      </c>
      <c r="X14" s="14">
        <v>-1</v>
      </c>
      <c r="Y14" s="14">
        <v>0</v>
      </c>
      <c r="Z14" s="14">
        <v>5</v>
      </c>
      <c r="AA14" s="14">
        <v>-1</v>
      </c>
      <c r="AB14" s="15">
        <v>-1</v>
      </c>
      <c r="AC14" s="10">
        <f t="shared" si="0"/>
        <v>59</v>
      </c>
    </row>
    <row r="15" spans="1:29" ht="12.75">
      <c r="A15" s="19" t="s">
        <v>91</v>
      </c>
      <c r="B15" s="1" t="s">
        <v>55</v>
      </c>
      <c r="C15" s="3" t="s">
        <v>56</v>
      </c>
      <c r="D15" s="5" t="s">
        <v>23</v>
      </c>
      <c r="E15" s="24">
        <v>3</v>
      </c>
      <c r="F15" s="14">
        <v>3</v>
      </c>
      <c r="G15" s="14">
        <v>0</v>
      </c>
      <c r="H15" s="14">
        <v>-1</v>
      </c>
      <c r="I15" s="14">
        <v>-1</v>
      </c>
      <c r="J15" s="14">
        <v>3</v>
      </c>
      <c r="K15" s="14">
        <v>-1</v>
      </c>
      <c r="L15" s="18">
        <v>3</v>
      </c>
      <c r="M15" s="14">
        <v>4</v>
      </c>
      <c r="N15" s="14">
        <v>-1</v>
      </c>
      <c r="O15" s="14">
        <v>0</v>
      </c>
      <c r="P15" s="14">
        <v>0</v>
      </c>
      <c r="Q15" s="14">
        <v>4</v>
      </c>
      <c r="R15" s="14">
        <v>-1</v>
      </c>
      <c r="S15" s="14">
        <v>4</v>
      </c>
      <c r="T15" s="18">
        <v>0</v>
      </c>
      <c r="U15" s="14">
        <v>0</v>
      </c>
      <c r="V15" s="14">
        <v>5</v>
      </c>
      <c r="W15" s="14">
        <v>5</v>
      </c>
      <c r="X15" s="14">
        <v>0</v>
      </c>
      <c r="Y15" s="14">
        <v>0</v>
      </c>
      <c r="Z15" s="14">
        <v>0</v>
      </c>
      <c r="AA15" s="14">
        <v>-1</v>
      </c>
      <c r="AB15" s="15">
        <v>5</v>
      </c>
      <c r="AC15" s="10">
        <f t="shared" si="0"/>
        <v>57</v>
      </c>
    </row>
    <row r="16" spans="1:29" ht="12.75">
      <c r="A16" s="19" t="s">
        <v>91</v>
      </c>
      <c r="B16" s="1" t="s">
        <v>21</v>
      </c>
      <c r="C16" s="3" t="s">
        <v>22</v>
      </c>
      <c r="D16" s="5" t="s">
        <v>70</v>
      </c>
      <c r="E16" s="14">
        <v>3</v>
      </c>
      <c r="F16" s="14">
        <v>3</v>
      </c>
      <c r="G16" s="14">
        <v>-1</v>
      </c>
      <c r="H16" s="14">
        <v>-1</v>
      </c>
      <c r="I16" s="14">
        <v>-1</v>
      </c>
      <c r="J16" s="14">
        <v>3</v>
      </c>
      <c r="K16" s="14">
        <v>3</v>
      </c>
      <c r="L16" s="18">
        <v>3</v>
      </c>
      <c r="M16" s="14">
        <v>4</v>
      </c>
      <c r="N16" s="14">
        <v>4</v>
      </c>
      <c r="O16" s="14">
        <v>0</v>
      </c>
      <c r="P16" s="14">
        <v>4</v>
      </c>
      <c r="Q16" s="14">
        <v>4</v>
      </c>
      <c r="R16" s="14">
        <v>-1</v>
      </c>
      <c r="S16" s="14">
        <v>4</v>
      </c>
      <c r="T16" s="18">
        <v>0</v>
      </c>
      <c r="U16" s="14">
        <v>0</v>
      </c>
      <c r="V16" s="14">
        <v>-1</v>
      </c>
      <c r="W16" s="14">
        <v>5</v>
      </c>
      <c r="X16" s="14">
        <v>0</v>
      </c>
      <c r="Y16" s="14">
        <v>0</v>
      </c>
      <c r="Z16" s="14">
        <v>0</v>
      </c>
      <c r="AA16" s="14">
        <v>-1</v>
      </c>
      <c r="AB16" s="15">
        <v>-1</v>
      </c>
      <c r="AC16" s="10">
        <f t="shared" si="0"/>
        <v>57</v>
      </c>
    </row>
    <row r="17" spans="1:29" ht="12.75">
      <c r="A17" s="54"/>
      <c r="B17" s="59" t="s">
        <v>116</v>
      </c>
      <c r="C17" s="60"/>
      <c r="D17" s="61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8">
        <v>49</v>
      </c>
    </row>
    <row r="18" spans="1:29" ht="12.75">
      <c r="A18" s="2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57"/>
    </row>
    <row r="19" spans="1:29" ht="18">
      <c r="A19" s="55" t="s">
        <v>111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</row>
  </sheetData>
  <sheetProtection password="CA4D" sheet="1" objects="1" scenarios="1" selectLockedCells="1" selectUnlockedCells="1"/>
  <mergeCells count="9">
    <mergeCell ref="A19:AC19"/>
    <mergeCell ref="E4:L4"/>
    <mergeCell ref="M4:T4"/>
    <mergeCell ref="U4:AB4"/>
    <mergeCell ref="AC4:AC5"/>
    <mergeCell ref="A4:A5"/>
    <mergeCell ref="B4:B5"/>
    <mergeCell ref="C4:C5"/>
    <mergeCell ref="D4:D5"/>
  </mergeCells>
  <conditionalFormatting sqref="E6:L17">
    <cfRule type="cellIs" priority="1" dxfId="0" operator="equal" stopIfTrue="1">
      <formula>3</formula>
    </cfRule>
    <cfRule type="cellIs" priority="2" dxfId="1" operator="equal" stopIfTrue="1">
      <formula>-1</formula>
    </cfRule>
    <cfRule type="cellIs" priority="3" dxfId="2" operator="equal" stopIfTrue="1">
      <formula>0</formula>
    </cfRule>
  </conditionalFormatting>
  <conditionalFormatting sqref="M6:T17">
    <cfRule type="cellIs" priority="4" dxfId="0" operator="equal" stopIfTrue="1">
      <formula>4</formula>
    </cfRule>
    <cfRule type="cellIs" priority="5" dxfId="1" operator="equal" stopIfTrue="1">
      <formula>-1</formula>
    </cfRule>
    <cfRule type="cellIs" priority="6" dxfId="2" operator="equal" stopIfTrue="1">
      <formula>0</formula>
    </cfRule>
  </conditionalFormatting>
  <conditionalFormatting sqref="U6:AB17">
    <cfRule type="cellIs" priority="7" dxfId="0" operator="equal" stopIfTrue="1">
      <formula>5</formula>
    </cfRule>
    <cfRule type="cellIs" priority="8" dxfId="1" operator="equal" stopIfTrue="1">
      <formula>-1</formula>
    </cfRule>
    <cfRule type="cellIs" priority="9" dxfId="2" operator="equal" stopIfTrue="1">
      <formula>0</formula>
    </cfRule>
  </conditionalFormatting>
  <printOptions/>
  <pageMargins left="0.7874015748031497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AH23" sqref="AH23"/>
    </sheetView>
  </sheetViews>
  <sheetFormatPr defaultColWidth="9.00390625" defaultRowHeight="12.75"/>
  <cols>
    <col min="1" max="1" width="8.75390625" style="0" customWidth="1"/>
    <col min="2" max="2" width="14.125" style="0" customWidth="1"/>
    <col min="4" max="4" width="6.125" style="0" customWidth="1"/>
    <col min="5" max="28" width="3.625" style="0" hidden="1" customWidth="1"/>
    <col min="29" max="29" width="8.25390625" style="0" customWidth="1"/>
  </cols>
  <sheetData>
    <row r="1" spans="1:8" ht="20.25">
      <c r="A1" s="7" t="s">
        <v>118</v>
      </c>
      <c r="B1" s="7"/>
      <c r="C1" s="7"/>
      <c r="D1" s="7"/>
      <c r="E1" s="7"/>
      <c r="F1" s="7"/>
      <c r="G1" s="7"/>
      <c r="H1" s="7"/>
    </row>
    <row r="2" spans="1:8" ht="20.25">
      <c r="A2" s="51" t="s">
        <v>119</v>
      </c>
      <c r="B2" s="7"/>
      <c r="C2" s="7"/>
      <c r="D2" s="7"/>
      <c r="E2" s="7"/>
      <c r="F2" s="7"/>
      <c r="G2" s="7"/>
      <c r="H2" s="7"/>
    </row>
    <row r="3" spans="1:2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" customHeight="1">
      <c r="A4" s="40" t="s">
        <v>0</v>
      </c>
      <c r="B4" s="42" t="s">
        <v>1</v>
      </c>
      <c r="C4" s="42" t="s">
        <v>2</v>
      </c>
      <c r="D4" s="44" t="s">
        <v>3</v>
      </c>
      <c r="E4" s="46" t="s">
        <v>5</v>
      </c>
      <c r="F4" s="46"/>
      <c r="G4" s="46"/>
      <c r="H4" s="46"/>
      <c r="I4" s="46"/>
      <c r="J4" s="46"/>
      <c r="K4" s="46"/>
      <c r="L4" s="46"/>
      <c r="M4" s="47" t="s">
        <v>6</v>
      </c>
      <c r="N4" s="46"/>
      <c r="O4" s="46"/>
      <c r="P4" s="46"/>
      <c r="Q4" s="46"/>
      <c r="R4" s="46"/>
      <c r="S4" s="46"/>
      <c r="T4" s="50"/>
      <c r="U4" s="47" t="s">
        <v>7</v>
      </c>
      <c r="V4" s="46"/>
      <c r="W4" s="46"/>
      <c r="X4" s="46"/>
      <c r="Y4" s="46"/>
      <c r="Z4" s="46"/>
      <c r="AA4" s="46"/>
      <c r="AB4" s="46"/>
      <c r="AC4" s="48" t="s">
        <v>4</v>
      </c>
    </row>
    <row r="5" spans="1:29" ht="15" customHeight="1">
      <c r="A5" s="41"/>
      <c r="B5" s="43"/>
      <c r="C5" s="43"/>
      <c r="D5" s="45"/>
      <c r="E5" s="8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9">
        <v>8</v>
      </c>
      <c r="M5" s="8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9">
        <v>16</v>
      </c>
      <c r="U5" s="8">
        <v>17</v>
      </c>
      <c r="V5" s="6">
        <v>18</v>
      </c>
      <c r="W5" s="6">
        <v>19</v>
      </c>
      <c r="X5" s="6">
        <v>20</v>
      </c>
      <c r="Y5" s="6">
        <v>21</v>
      </c>
      <c r="Z5" s="6">
        <v>22</v>
      </c>
      <c r="AA5" s="6">
        <v>23</v>
      </c>
      <c r="AB5" s="11">
        <v>24</v>
      </c>
      <c r="AC5" s="49"/>
    </row>
    <row r="6" spans="1:29" ht="12.75">
      <c r="A6" s="39" t="s">
        <v>86</v>
      </c>
      <c r="B6" s="36" t="s">
        <v>38</v>
      </c>
      <c r="C6" s="37" t="s">
        <v>10</v>
      </c>
      <c r="D6" s="30" t="s">
        <v>46</v>
      </c>
      <c r="E6" s="14">
        <v>3</v>
      </c>
      <c r="F6" s="14">
        <v>3</v>
      </c>
      <c r="G6" s="14">
        <v>3</v>
      </c>
      <c r="H6" s="14">
        <v>3</v>
      </c>
      <c r="I6" s="14">
        <v>-1</v>
      </c>
      <c r="J6" s="14">
        <v>-1</v>
      </c>
      <c r="K6" s="14">
        <v>-1</v>
      </c>
      <c r="L6" s="18">
        <v>3</v>
      </c>
      <c r="M6" s="14">
        <v>4</v>
      </c>
      <c r="N6" s="14">
        <v>4</v>
      </c>
      <c r="O6" s="14">
        <v>-1</v>
      </c>
      <c r="P6" s="14">
        <v>4</v>
      </c>
      <c r="Q6" s="14">
        <v>0</v>
      </c>
      <c r="R6" s="14">
        <v>-1</v>
      </c>
      <c r="S6" s="14">
        <v>0</v>
      </c>
      <c r="T6" s="18">
        <v>4</v>
      </c>
      <c r="U6" s="14">
        <v>5</v>
      </c>
      <c r="V6" s="14">
        <v>5</v>
      </c>
      <c r="W6" s="14">
        <v>5</v>
      </c>
      <c r="X6" s="14">
        <v>-1</v>
      </c>
      <c r="Y6" s="14">
        <v>5</v>
      </c>
      <c r="Z6" s="14">
        <v>0</v>
      </c>
      <c r="AA6" s="14">
        <v>5</v>
      </c>
      <c r="AB6" s="18">
        <v>-1</v>
      </c>
      <c r="AC6" s="38">
        <f aca="true" t="shared" si="0" ref="AC6:AC15">SUM(E6:AB6)+24</f>
        <v>73</v>
      </c>
    </row>
    <row r="7" spans="1:29" ht="12.75">
      <c r="A7" s="31" t="s">
        <v>87</v>
      </c>
      <c r="B7" s="36" t="s">
        <v>39</v>
      </c>
      <c r="C7" s="37" t="s">
        <v>40</v>
      </c>
      <c r="D7" s="32" t="s">
        <v>46</v>
      </c>
      <c r="E7" s="14">
        <v>3</v>
      </c>
      <c r="F7" s="14">
        <v>3</v>
      </c>
      <c r="G7" s="14">
        <v>3</v>
      </c>
      <c r="H7" s="14">
        <v>3</v>
      </c>
      <c r="I7" s="14">
        <v>-1</v>
      </c>
      <c r="J7" s="14">
        <v>3</v>
      </c>
      <c r="K7" s="14">
        <v>-1</v>
      </c>
      <c r="L7" s="18">
        <v>0</v>
      </c>
      <c r="M7" s="14">
        <v>4</v>
      </c>
      <c r="N7" s="14">
        <v>4</v>
      </c>
      <c r="O7" s="14">
        <v>-1</v>
      </c>
      <c r="P7" s="14">
        <v>4</v>
      </c>
      <c r="Q7" s="14">
        <v>0</v>
      </c>
      <c r="R7" s="14">
        <v>-1</v>
      </c>
      <c r="S7" s="14">
        <v>0</v>
      </c>
      <c r="T7" s="18">
        <v>4</v>
      </c>
      <c r="U7" s="14">
        <v>5</v>
      </c>
      <c r="V7" s="14">
        <v>5</v>
      </c>
      <c r="W7" s="14">
        <v>-1</v>
      </c>
      <c r="X7" s="14">
        <v>0</v>
      </c>
      <c r="Y7" s="14">
        <v>5</v>
      </c>
      <c r="Z7" s="14">
        <v>0</v>
      </c>
      <c r="AA7" s="14">
        <v>5</v>
      </c>
      <c r="AB7" s="15">
        <v>-1</v>
      </c>
      <c r="AC7" s="38">
        <f t="shared" si="0"/>
        <v>69</v>
      </c>
    </row>
    <row r="8" spans="1:29" ht="12.75">
      <c r="A8" s="31" t="s">
        <v>101</v>
      </c>
      <c r="B8" s="36" t="s">
        <v>68</v>
      </c>
      <c r="C8" s="37" t="s">
        <v>59</v>
      </c>
      <c r="D8" s="32" t="s">
        <v>41</v>
      </c>
      <c r="E8" s="14">
        <v>0</v>
      </c>
      <c r="F8" s="14">
        <v>3</v>
      </c>
      <c r="G8" s="14">
        <v>3</v>
      </c>
      <c r="H8" s="14">
        <v>3</v>
      </c>
      <c r="I8" s="14">
        <v>-1</v>
      </c>
      <c r="J8" s="14">
        <v>-1</v>
      </c>
      <c r="K8" s="14">
        <v>-1</v>
      </c>
      <c r="L8" s="18">
        <v>3</v>
      </c>
      <c r="M8" s="14">
        <v>-1</v>
      </c>
      <c r="N8" s="14">
        <v>4</v>
      </c>
      <c r="O8" s="14">
        <v>-1</v>
      </c>
      <c r="P8" s="14">
        <v>4</v>
      </c>
      <c r="Q8" s="14">
        <v>4</v>
      </c>
      <c r="R8" s="14">
        <v>-1</v>
      </c>
      <c r="S8" s="14">
        <v>0</v>
      </c>
      <c r="T8" s="18">
        <v>4</v>
      </c>
      <c r="U8" s="14">
        <v>5</v>
      </c>
      <c r="V8" s="14">
        <v>5</v>
      </c>
      <c r="W8" s="14">
        <v>0</v>
      </c>
      <c r="X8" s="14">
        <v>-1</v>
      </c>
      <c r="Y8" s="14">
        <v>0</v>
      </c>
      <c r="Z8" s="14">
        <v>0</v>
      </c>
      <c r="AA8" s="14">
        <v>5</v>
      </c>
      <c r="AB8" s="15">
        <v>-1</v>
      </c>
      <c r="AC8" s="38">
        <f t="shared" si="0"/>
        <v>59</v>
      </c>
    </row>
    <row r="9" spans="1:29" ht="12.75">
      <c r="A9" s="19" t="s">
        <v>88</v>
      </c>
      <c r="B9" s="22" t="s">
        <v>106</v>
      </c>
      <c r="C9" s="23" t="s">
        <v>34</v>
      </c>
      <c r="D9" s="5" t="s">
        <v>46</v>
      </c>
      <c r="E9" s="14">
        <v>3</v>
      </c>
      <c r="F9" s="14">
        <v>3</v>
      </c>
      <c r="G9" s="14">
        <v>3</v>
      </c>
      <c r="H9" s="14">
        <v>3</v>
      </c>
      <c r="I9" s="14">
        <v>3</v>
      </c>
      <c r="J9" s="14">
        <v>-1</v>
      </c>
      <c r="K9" s="14">
        <v>-1</v>
      </c>
      <c r="L9" s="18">
        <v>3</v>
      </c>
      <c r="M9" s="14">
        <v>-1</v>
      </c>
      <c r="N9" s="14">
        <v>-1</v>
      </c>
      <c r="O9" s="14">
        <v>-1</v>
      </c>
      <c r="P9" s="14">
        <v>-1</v>
      </c>
      <c r="Q9" s="14">
        <v>4</v>
      </c>
      <c r="R9" s="14">
        <v>4</v>
      </c>
      <c r="S9" s="14">
        <v>4</v>
      </c>
      <c r="T9" s="18">
        <v>4</v>
      </c>
      <c r="U9" s="14">
        <v>-1</v>
      </c>
      <c r="V9" s="14">
        <v>5</v>
      </c>
      <c r="W9" s="14">
        <v>-1</v>
      </c>
      <c r="X9" s="14">
        <v>-1</v>
      </c>
      <c r="Y9" s="14">
        <v>5</v>
      </c>
      <c r="Z9" s="14">
        <v>-1</v>
      </c>
      <c r="AA9" s="14">
        <v>-1</v>
      </c>
      <c r="AB9" s="15">
        <v>-1</v>
      </c>
      <c r="AC9" s="10">
        <f t="shared" si="0"/>
        <v>56</v>
      </c>
    </row>
    <row r="10" spans="1:29" ht="12.75">
      <c r="A10" s="19" t="s">
        <v>102</v>
      </c>
      <c r="B10" s="22" t="s">
        <v>61</v>
      </c>
      <c r="C10" s="23" t="s">
        <v>50</v>
      </c>
      <c r="D10" s="4" t="s">
        <v>35</v>
      </c>
      <c r="E10" s="14">
        <v>0</v>
      </c>
      <c r="F10" s="14">
        <v>3</v>
      </c>
      <c r="G10" s="14">
        <v>3</v>
      </c>
      <c r="H10" s="14">
        <v>3</v>
      </c>
      <c r="I10" s="14">
        <v>3</v>
      </c>
      <c r="J10" s="14">
        <v>-1</v>
      </c>
      <c r="K10" s="14">
        <v>-1</v>
      </c>
      <c r="L10" s="18">
        <v>-1</v>
      </c>
      <c r="M10" s="14">
        <v>-1</v>
      </c>
      <c r="N10" s="14">
        <v>4</v>
      </c>
      <c r="O10" s="14">
        <v>4</v>
      </c>
      <c r="P10" s="14">
        <v>0</v>
      </c>
      <c r="Q10" s="14">
        <v>-1</v>
      </c>
      <c r="R10" s="14">
        <v>-1</v>
      </c>
      <c r="S10" s="14">
        <v>-1</v>
      </c>
      <c r="T10" s="18">
        <v>-1</v>
      </c>
      <c r="U10" s="14">
        <v>5</v>
      </c>
      <c r="V10" s="14">
        <v>5</v>
      </c>
      <c r="W10" s="14">
        <v>5</v>
      </c>
      <c r="X10" s="14">
        <v>0</v>
      </c>
      <c r="Y10" s="14">
        <v>5</v>
      </c>
      <c r="Z10" s="14">
        <v>0</v>
      </c>
      <c r="AA10" s="14">
        <v>0</v>
      </c>
      <c r="AB10" s="15">
        <v>-1</v>
      </c>
      <c r="AC10" s="10">
        <f t="shared" si="0"/>
        <v>55</v>
      </c>
    </row>
    <row r="11" spans="1:29" ht="12.75">
      <c r="A11" s="20" t="s">
        <v>103</v>
      </c>
      <c r="B11" s="22" t="s">
        <v>37</v>
      </c>
      <c r="C11" s="23" t="s">
        <v>27</v>
      </c>
      <c r="D11" s="5" t="s">
        <v>46</v>
      </c>
      <c r="E11" s="14">
        <v>3</v>
      </c>
      <c r="F11" s="14">
        <v>-1</v>
      </c>
      <c r="G11" s="14">
        <v>3</v>
      </c>
      <c r="H11" s="14">
        <v>3</v>
      </c>
      <c r="I11" s="14">
        <v>-1</v>
      </c>
      <c r="J11" s="14">
        <v>-1</v>
      </c>
      <c r="K11" s="14">
        <v>-1</v>
      </c>
      <c r="L11" s="18">
        <v>3</v>
      </c>
      <c r="M11" s="14">
        <v>4</v>
      </c>
      <c r="N11" s="14">
        <v>4</v>
      </c>
      <c r="O11" s="14">
        <v>-1</v>
      </c>
      <c r="P11" s="14">
        <v>4</v>
      </c>
      <c r="Q11" s="14">
        <v>-1</v>
      </c>
      <c r="R11" s="14">
        <v>-1</v>
      </c>
      <c r="S11" s="14">
        <v>-1</v>
      </c>
      <c r="T11" s="18">
        <v>4</v>
      </c>
      <c r="U11" s="14">
        <v>-1</v>
      </c>
      <c r="V11" s="14">
        <v>5</v>
      </c>
      <c r="W11" s="14">
        <v>5</v>
      </c>
      <c r="X11" s="14">
        <v>-1</v>
      </c>
      <c r="Y11" s="14">
        <v>5</v>
      </c>
      <c r="Z11" s="14">
        <v>-1</v>
      </c>
      <c r="AA11" s="14">
        <v>-1</v>
      </c>
      <c r="AB11" s="15">
        <v>-1</v>
      </c>
      <c r="AC11" s="10">
        <f>SUM(E11:AB11)+24</f>
        <v>54</v>
      </c>
    </row>
    <row r="12" spans="1:29" ht="12.75">
      <c r="A12" s="19" t="s">
        <v>89</v>
      </c>
      <c r="B12" s="22" t="s">
        <v>105</v>
      </c>
      <c r="C12" s="23" t="s">
        <v>22</v>
      </c>
      <c r="D12" s="5" t="s">
        <v>46</v>
      </c>
      <c r="E12" s="14">
        <v>3</v>
      </c>
      <c r="F12" s="14">
        <v>3</v>
      </c>
      <c r="G12" s="14">
        <v>-1</v>
      </c>
      <c r="H12" s="14">
        <v>3</v>
      </c>
      <c r="I12" s="14">
        <v>-1</v>
      </c>
      <c r="J12" s="14">
        <v>3</v>
      </c>
      <c r="K12" s="14">
        <v>3</v>
      </c>
      <c r="L12" s="18">
        <v>3</v>
      </c>
      <c r="M12" s="14">
        <v>-1</v>
      </c>
      <c r="N12" s="14">
        <v>4</v>
      </c>
      <c r="O12" s="14">
        <v>-1</v>
      </c>
      <c r="P12" s="14">
        <v>-1</v>
      </c>
      <c r="Q12" s="14">
        <v>-1</v>
      </c>
      <c r="R12" s="14">
        <v>-1</v>
      </c>
      <c r="S12" s="14">
        <v>-1</v>
      </c>
      <c r="T12" s="18">
        <v>4</v>
      </c>
      <c r="U12" s="14">
        <v>-1</v>
      </c>
      <c r="V12" s="14">
        <v>-1</v>
      </c>
      <c r="W12" s="14">
        <v>5</v>
      </c>
      <c r="X12" s="14">
        <v>-1</v>
      </c>
      <c r="Y12" s="14">
        <v>5</v>
      </c>
      <c r="Z12" s="14">
        <v>0</v>
      </c>
      <c r="AA12" s="14">
        <v>5</v>
      </c>
      <c r="AB12" s="15">
        <v>-1</v>
      </c>
      <c r="AC12" s="10">
        <f t="shared" si="0"/>
        <v>53</v>
      </c>
    </row>
    <row r="13" spans="1:29" ht="12.75">
      <c r="A13" s="20" t="s">
        <v>89</v>
      </c>
      <c r="B13" s="22" t="s">
        <v>25</v>
      </c>
      <c r="C13" s="23" t="s">
        <v>58</v>
      </c>
      <c r="D13" s="5" t="s">
        <v>46</v>
      </c>
      <c r="E13" s="14">
        <v>3</v>
      </c>
      <c r="F13" s="14">
        <v>3</v>
      </c>
      <c r="G13" s="14">
        <v>3</v>
      </c>
      <c r="H13" s="14">
        <v>3</v>
      </c>
      <c r="I13" s="14">
        <v>3</v>
      </c>
      <c r="J13" s="14">
        <v>3</v>
      </c>
      <c r="K13" s="14">
        <v>-1</v>
      </c>
      <c r="L13" s="18">
        <v>3</v>
      </c>
      <c r="M13" s="14">
        <v>0</v>
      </c>
      <c r="N13" s="14">
        <v>-1</v>
      </c>
      <c r="O13" s="14">
        <v>-1</v>
      </c>
      <c r="P13" s="14">
        <v>-1</v>
      </c>
      <c r="Q13" s="14">
        <v>4</v>
      </c>
      <c r="R13" s="14">
        <v>-1</v>
      </c>
      <c r="S13" s="14">
        <v>0</v>
      </c>
      <c r="T13" s="18">
        <v>4</v>
      </c>
      <c r="U13" s="14">
        <v>-1</v>
      </c>
      <c r="V13" s="14">
        <v>5</v>
      </c>
      <c r="W13" s="14">
        <v>-1</v>
      </c>
      <c r="X13" s="14">
        <v>-1</v>
      </c>
      <c r="Y13" s="14">
        <v>5</v>
      </c>
      <c r="Z13" s="14">
        <v>0</v>
      </c>
      <c r="AA13" s="14">
        <v>-1</v>
      </c>
      <c r="AB13" s="15">
        <v>-1</v>
      </c>
      <c r="AC13" s="10">
        <f>SUM(E13:AB13)+24</f>
        <v>53</v>
      </c>
    </row>
    <row r="14" spans="1:29" ht="12.75">
      <c r="A14" s="19" t="s">
        <v>89</v>
      </c>
      <c r="B14" s="22" t="s">
        <v>64</v>
      </c>
      <c r="C14" s="23" t="s">
        <v>32</v>
      </c>
      <c r="D14" s="4" t="s">
        <v>41</v>
      </c>
      <c r="E14" s="14">
        <v>3</v>
      </c>
      <c r="F14" s="14">
        <v>0</v>
      </c>
      <c r="G14" s="14">
        <v>3</v>
      </c>
      <c r="H14" s="14">
        <v>3</v>
      </c>
      <c r="I14" s="14">
        <v>3</v>
      </c>
      <c r="J14" s="14">
        <v>3</v>
      </c>
      <c r="K14" s="14">
        <v>3</v>
      </c>
      <c r="L14" s="18">
        <v>3</v>
      </c>
      <c r="M14" s="14">
        <v>4</v>
      </c>
      <c r="N14" s="14">
        <v>-1</v>
      </c>
      <c r="O14" s="14">
        <v>0</v>
      </c>
      <c r="P14" s="14">
        <v>4</v>
      </c>
      <c r="Q14" s="14">
        <v>-1</v>
      </c>
      <c r="R14" s="14">
        <v>-1</v>
      </c>
      <c r="S14" s="14">
        <v>-1</v>
      </c>
      <c r="T14" s="18">
        <v>-1</v>
      </c>
      <c r="U14" s="14">
        <v>5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5">
        <v>0</v>
      </c>
      <c r="AC14" s="10">
        <f t="shared" si="0"/>
        <v>53</v>
      </c>
    </row>
    <row r="15" spans="1:29" ht="12.75">
      <c r="A15" s="19" t="s">
        <v>89</v>
      </c>
      <c r="B15" s="22" t="s">
        <v>29</v>
      </c>
      <c r="C15" s="23" t="s">
        <v>30</v>
      </c>
      <c r="D15" s="5" t="s">
        <v>71</v>
      </c>
      <c r="E15" s="14">
        <v>3</v>
      </c>
      <c r="F15" s="14">
        <v>3</v>
      </c>
      <c r="G15" s="14">
        <v>3</v>
      </c>
      <c r="H15" s="14">
        <v>3</v>
      </c>
      <c r="I15" s="14">
        <v>3</v>
      </c>
      <c r="J15" s="14">
        <v>0</v>
      </c>
      <c r="K15" s="14">
        <v>3</v>
      </c>
      <c r="L15" s="18">
        <v>0</v>
      </c>
      <c r="M15" s="14">
        <v>0</v>
      </c>
      <c r="N15" s="14">
        <v>0</v>
      </c>
      <c r="O15" s="14">
        <v>0</v>
      </c>
      <c r="P15" s="14">
        <v>0</v>
      </c>
      <c r="Q15" s="14">
        <v>-1</v>
      </c>
      <c r="R15" s="14">
        <v>0</v>
      </c>
      <c r="S15" s="14">
        <v>0</v>
      </c>
      <c r="T15" s="18">
        <v>-1</v>
      </c>
      <c r="U15" s="14">
        <v>5</v>
      </c>
      <c r="V15" s="14">
        <v>5</v>
      </c>
      <c r="W15" s="14">
        <v>5</v>
      </c>
      <c r="X15" s="14">
        <v>0</v>
      </c>
      <c r="Y15" s="14">
        <v>-1</v>
      </c>
      <c r="Z15" s="14">
        <v>0</v>
      </c>
      <c r="AA15" s="14">
        <v>0</v>
      </c>
      <c r="AB15" s="15">
        <v>-1</v>
      </c>
      <c r="AC15" s="10">
        <f t="shared" si="0"/>
        <v>53</v>
      </c>
    </row>
    <row r="16" spans="1:29" ht="12.75">
      <c r="A16" s="54"/>
      <c r="B16" s="62" t="s">
        <v>116</v>
      </c>
      <c r="C16" s="63"/>
      <c r="D16" s="61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8">
        <v>38</v>
      </c>
    </row>
    <row r="17" spans="1:29" ht="12.75">
      <c r="A17" s="26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57"/>
    </row>
    <row r="18" spans="1:29" ht="18">
      <c r="A18" s="55" t="s">
        <v>112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</row>
  </sheetData>
  <sheetProtection password="CA4D" sheet="1" objects="1" scenarios="1" selectLockedCells="1" selectUnlockedCells="1"/>
  <mergeCells count="9">
    <mergeCell ref="A18:AC18"/>
    <mergeCell ref="A4:A5"/>
    <mergeCell ref="B4:B5"/>
    <mergeCell ref="C4:C5"/>
    <mergeCell ref="D4:D5"/>
    <mergeCell ref="E4:L4"/>
    <mergeCell ref="M4:T4"/>
    <mergeCell ref="U4:AB4"/>
    <mergeCell ref="AC4:AC5"/>
  </mergeCells>
  <conditionalFormatting sqref="E6:L16">
    <cfRule type="cellIs" priority="1" dxfId="0" operator="equal" stopIfTrue="1">
      <formula>3</formula>
    </cfRule>
    <cfRule type="cellIs" priority="2" dxfId="1" operator="equal" stopIfTrue="1">
      <formula>-1</formula>
    </cfRule>
    <cfRule type="cellIs" priority="3" dxfId="2" operator="equal" stopIfTrue="1">
      <formula>0</formula>
    </cfRule>
  </conditionalFormatting>
  <conditionalFormatting sqref="M6:T16">
    <cfRule type="cellIs" priority="4" dxfId="0" operator="equal" stopIfTrue="1">
      <formula>4</formula>
    </cfRule>
    <cfRule type="cellIs" priority="5" dxfId="1" operator="equal" stopIfTrue="1">
      <formula>-1</formula>
    </cfRule>
    <cfRule type="cellIs" priority="6" dxfId="2" operator="equal" stopIfTrue="1">
      <formula>0</formula>
    </cfRule>
  </conditionalFormatting>
  <conditionalFormatting sqref="U6:AB16">
    <cfRule type="cellIs" priority="7" dxfId="0" operator="equal" stopIfTrue="1">
      <formula>5</formula>
    </cfRule>
    <cfRule type="cellIs" priority="8" dxfId="1" operator="equal" stopIfTrue="1">
      <formula>-1</formula>
    </cfRule>
    <cfRule type="cellIs" priority="9" dxfId="2" operator="equal" stopIfTrue="1">
      <formula>0</formula>
    </cfRule>
  </conditionalFormatting>
  <printOptions/>
  <pageMargins left="0.7874015748031497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8"/>
  <sheetViews>
    <sheetView tabSelected="1" workbookViewId="0" topLeftCell="A1">
      <selection activeCell="AD19" sqref="AD19"/>
    </sheetView>
  </sheetViews>
  <sheetFormatPr defaultColWidth="9.00390625" defaultRowHeight="12.75"/>
  <cols>
    <col min="1" max="1" width="8.75390625" style="0" customWidth="1"/>
    <col min="2" max="2" width="14.125" style="0" customWidth="1"/>
    <col min="4" max="4" width="6.125" style="0" customWidth="1"/>
    <col min="5" max="28" width="3.625" style="0" hidden="1" customWidth="1"/>
    <col min="29" max="29" width="8.25390625" style="0" customWidth="1"/>
  </cols>
  <sheetData>
    <row r="1" spans="1:8" ht="20.25">
      <c r="A1" s="7" t="s">
        <v>118</v>
      </c>
      <c r="B1" s="7"/>
      <c r="C1" s="7"/>
      <c r="D1" s="7"/>
      <c r="E1" s="7"/>
      <c r="F1" s="7"/>
      <c r="G1" s="7"/>
      <c r="H1" s="7"/>
    </row>
    <row r="2" spans="1:8" ht="20.25">
      <c r="A2" s="51" t="s">
        <v>120</v>
      </c>
      <c r="B2" s="7"/>
      <c r="C2" s="7"/>
      <c r="D2" s="7"/>
      <c r="E2" s="7"/>
      <c r="F2" s="7"/>
      <c r="G2" s="7"/>
      <c r="H2" s="7"/>
    </row>
    <row r="3" spans="1:2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" customHeight="1">
      <c r="A4" s="40" t="s">
        <v>0</v>
      </c>
      <c r="B4" s="42" t="s">
        <v>1</v>
      </c>
      <c r="C4" s="42" t="s">
        <v>2</v>
      </c>
      <c r="D4" s="44" t="s">
        <v>3</v>
      </c>
      <c r="E4" s="46" t="s">
        <v>5</v>
      </c>
      <c r="F4" s="46"/>
      <c r="G4" s="46"/>
      <c r="H4" s="46"/>
      <c r="I4" s="46"/>
      <c r="J4" s="46"/>
      <c r="K4" s="46"/>
      <c r="L4" s="46"/>
      <c r="M4" s="47" t="s">
        <v>6</v>
      </c>
      <c r="N4" s="46"/>
      <c r="O4" s="46"/>
      <c r="P4" s="46"/>
      <c r="Q4" s="46"/>
      <c r="R4" s="46"/>
      <c r="S4" s="46"/>
      <c r="T4" s="50"/>
      <c r="U4" s="47" t="s">
        <v>7</v>
      </c>
      <c r="V4" s="46"/>
      <c r="W4" s="46"/>
      <c r="X4" s="46"/>
      <c r="Y4" s="46"/>
      <c r="Z4" s="46"/>
      <c r="AA4" s="46"/>
      <c r="AB4" s="46"/>
      <c r="AC4" s="48" t="s">
        <v>4</v>
      </c>
    </row>
    <row r="5" spans="1:29" ht="15" customHeight="1">
      <c r="A5" s="41"/>
      <c r="B5" s="43"/>
      <c r="C5" s="43"/>
      <c r="D5" s="45"/>
      <c r="E5" s="8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9">
        <v>8</v>
      </c>
      <c r="M5" s="8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9">
        <v>16</v>
      </c>
      <c r="U5" s="8">
        <v>17</v>
      </c>
      <c r="V5" s="6">
        <v>18</v>
      </c>
      <c r="W5" s="6">
        <v>19</v>
      </c>
      <c r="X5" s="6">
        <v>20</v>
      </c>
      <c r="Y5" s="6">
        <v>21</v>
      </c>
      <c r="Z5" s="6">
        <v>22</v>
      </c>
      <c r="AA5" s="6">
        <v>23</v>
      </c>
      <c r="AB5" s="11">
        <v>24</v>
      </c>
      <c r="AC5" s="49"/>
    </row>
    <row r="6" spans="1:29" ht="12.75">
      <c r="A6" s="31" t="s">
        <v>86</v>
      </c>
      <c r="B6" s="36" t="s">
        <v>44</v>
      </c>
      <c r="C6" s="37" t="s">
        <v>12</v>
      </c>
      <c r="D6" s="32" t="s">
        <v>72</v>
      </c>
      <c r="E6" s="14">
        <v>3</v>
      </c>
      <c r="F6" s="14">
        <v>-1</v>
      </c>
      <c r="G6" s="14">
        <v>3</v>
      </c>
      <c r="H6" s="14">
        <v>3</v>
      </c>
      <c r="I6" s="14">
        <v>3</v>
      </c>
      <c r="J6" s="14">
        <v>3</v>
      </c>
      <c r="K6" s="14">
        <v>3</v>
      </c>
      <c r="L6" s="18">
        <v>3</v>
      </c>
      <c r="M6" s="14">
        <v>4</v>
      </c>
      <c r="N6" s="14">
        <v>4</v>
      </c>
      <c r="O6" s="14">
        <v>-1</v>
      </c>
      <c r="P6" s="14">
        <v>4</v>
      </c>
      <c r="Q6" s="14">
        <v>-1</v>
      </c>
      <c r="R6" s="14">
        <v>-1</v>
      </c>
      <c r="S6" s="14">
        <v>-1</v>
      </c>
      <c r="T6" s="18">
        <v>4</v>
      </c>
      <c r="U6" s="14">
        <v>5</v>
      </c>
      <c r="V6" s="14">
        <v>5</v>
      </c>
      <c r="W6" s="14">
        <v>5</v>
      </c>
      <c r="X6" s="14">
        <v>5</v>
      </c>
      <c r="Y6" s="14">
        <v>-1</v>
      </c>
      <c r="Z6" s="14">
        <v>0</v>
      </c>
      <c r="AA6" s="14">
        <v>-1</v>
      </c>
      <c r="AB6" s="15">
        <v>0</v>
      </c>
      <c r="AC6" s="38">
        <f>SUM(E6:AB6)+24</f>
        <v>74</v>
      </c>
    </row>
    <row r="7" spans="1:29" ht="12.75">
      <c r="A7" s="31" t="s">
        <v>87</v>
      </c>
      <c r="B7" s="36" t="s">
        <v>66</v>
      </c>
      <c r="C7" s="37" t="s">
        <v>20</v>
      </c>
      <c r="D7" s="32" t="s">
        <v>48</v>
      </c>
      <c r="E7" s="14">
        <v>3</v>
      </c>
      <c r="F7" s="14">
        <v>3</v>
      </c>
      <c r="G7" s="14">
        <v>3</v>
      </c>
      <c r="H7" s="14">
        <v>3</v>
      </c>
      <c r="I7" s="14">
        <v>-1</v>
      </c>
      <c r="J7" s="14">
        <v>3</v>
      </c>
      <c r="K7" s="14">
        <v>3</v>
      </c>
      <c r="L7" s="18">
        <v>-1</v>
      </c>
      <c r="M7" s="14">
        <v>4</v>
      </c>
      <c r="N7" s="14">
        <v>4</v>
      </c>
      <c r="O7" s="14">
        <v>-1</v>
      </c>
      <c r="P7" s="14">
        <v>4</v>
      </c>
      <c r="Q7" s="14">
        <v>4</v>
      </c>
      <c r="R7" s="14">
        <v>-1</v>
      </c>
      <c r="S7" s="14">
        <v>4</v>
      </c>
      <c r="T7" s="18">
        <v>4</v>
      </c>
      <c r="U7" s="14">
        <v>-1</v>
      </c>
      <c r="V7" s="14">
        <v>5</v>
      </c>
      <c r="W7" s="14">
        <v>5</v>
      </c>
      <c r="X7" s="14">
        <v>5</v>
      </c>
      <c r="Y7" s="14">
        <v>-1</v>
      </c>
      <c r="Z7" s="14">
        <v>0</v>
      </c>
      <c r="AA7" s="14">
        <v>-1</v>
      </c>
      <c r="AB7" s="15">
        <v>-1</v>
      </c>
      <c r="AC7" s="38">
        <f aca="true" t="shared" si="0" ref="AC7:AC15">SUM(E7:AB7)+24</f>
        <v>73</v>
      </c>
    </row>
    <row r="8" spans="1:29" ht="12.75">
      <c r="A8" s="31" t="s">
        <v>101</v>
      </c>
      <c r="B8" s="36" t="s">
        <v>108</v>
      </c>
      <c r="C8" s="37" t="s">
        <v>109</v>
      </c>
      <c r="D8" s="32" t="s">
        <v>49</v>
      </c>
      <c r="E8" s="14">
        <v>3</v>
      </c>
      <c r="F8" s="14">
        <v>3</v>
      </c>
      <c r="G8" s="14">
        <v>3</v>
      </c>
      <c r="H8" s="14">
        <v>3</v>
      </c>
      <c r="I8" s="14">
        <v>3</v>
      </c>
      <c r="J8" s="14">
        <v>3</v>
      </c>
      <c r="K8" s="14">
        <v>0</v>
      </c>
      <c r="L8" s="18">
        <v>3</v>
      </c>
      <c r="M8" s="14">
        <v>4</v>
      </c>
      <c r="N8" s="14">
        <v>-1</v>
      </c>
      <c r="O8" s="14">
        <v>-1</v>
      </c>
      <c r="P8" s="14">
        <v>4</v>
      </c>
      <c r="Q8" s="14">
        <v>0</v>
      </c>
      <c r="R8" s="14">
        <v>4</v>
      </c>
      <c r="S8" s="14">
        <v>4</v>
      </c>
      <c r="T8" s="18">
        <v>0</v>
      </c>
      <c r="U8" s="14">
        <v>-1</v>
      </c>
      <c r="V8" s="14">
        <v>5</v>
      </c>
      <c r="W8" s="14">
        <v>5</v>
      </c>
      <c r="X8" s="14">
        <v>0</v>
      </c>
      <c r="Y8" s="14">
        <v>-1</v>
      </c>
      <c r="Z8" s="14">
        <v>5</v>
      </c>
      <c r="AA8" s="14">
        <v>-1</v>
      </c>
      <c r="AB8" s="15">
        <v>0</v>
      </c>
      <c r="AC8" s="38">
        <f t="shared" si="0"/>
        <v>71</v>
      </c>
    </row>
    <row r="9" spans="1:29" ht="12.75">
      <c r="A9" s="31" t="s">
        <v>101</v>
      </c>
      <c r="B9" s="36" t="s">
        <v>63</v>
      </c>
      <c r="C9" s="37" t="s">
        <v>107</v>
      </c>
      <c r="D9" s="32" t="s">
        <v>49</v>
      </c>
      <c r="E9" s="14">
        <v>3</v>
      </c>
      <c r="F9" s="14">
        <v>3</v>
      </c>
      <c r="G9" s="14">
        <v>3</v>
      </c>
      <c r="H9" s="14">
        <v>3</v>
      </c>
      <c r="I9" s="14">
        <v>3</v>
      </c>
      <c r="J9" s="14">
        <v>3</v>
      </c>
      <c r="K9" s="14">
        <v>0</v>
      </c>
      <c r="L9" s="18">
        <v>3</v>
      </c>
      <c r="M9" s="14">
        <v>4</v>
      </c>
      <c r="N9" s="14">
        <v>-1</v>
      </c>
      <c r="O9" s="14">
        <v>-1</v>
      </c>
      <c r="P9" s="14">
        <v>4</v>
      </c>
      <c r="Q9" s="14">
        <v>0</v>
      </c>
      <c r="R9" s="14">
        <v>4</v>
      </c>
      <c r="S9" s="14">
        <v>4</v>
      </c>
      <c r="T9" s="18">
        <v>0</v>
      </c>
      <c r="U9" s="14">
        <v>-1</v>
      </c>
      <c r="V9" s="14">
        <v>5</v>
      </c>
      <c r="W9" s="14">
        <v>5</v>
      </c>
      <c r="X9" s="14">
        <v>0</v>
      </c>
      <c r="Y9" s="14">
        <v>-1</v>
      </c>
      <c r="Z9" s="14">
        <v>5</v>
      </c>
      <c r="AA9" s="14">
        <v>-1</v>
      </c>
      <c r="AB9" s="15">
        <v>0</v>
      </c>
      <c r="AC9" s="38">
        <f t="shared" si="0"/>
        <v>71</v>
      </c>
    </row>
    <row r="10" spans="1:29" ht="12.75">
      <c r="A10" s="19" t="s">
        <v>102</v>
      </c>
      <c r="B10" s="22" t="s">
        <v>45</v>
      </c>
      <c r="C10" s="23" t="s">
        <v>34</v>
      </c>
      <c r="D10" s="5" t="s">
        <v>72</v>
      </c>
      <c r="E10" s="14">
        <v>3</v>
      </c>
      <c r="F10" s="14">
        <v>-1</v>
      </c>
      <c r="G10" s="14">
        <v>3</v>
      </c>
      <c r="H10" s="14">
        <v>3</v>
      </c>
      <c r="I10" s="14">
        <v>3</v>
      </c>
      <c r="J10" s="14">
        <v>3</v>
      </c>
      <c r="K10" s="14">
        <v>0</v>
      </c>
      <c r="L10" s="18">
        <v>3</v>
      </c>
      <c r="M10" s="14">
        <v>4</v>
      </c>
      <c r="N10" s="14">
        <v>4</v>
      </c>
      <c r="O10" s="14">
        <v>0</v>
      </c>
      <c r="P10" s="14">
        <v>4</v>
      </c>
      <c r="Q10" s="14">
        <v>-1</v>
      </c>
      <c r="R10" s="14">
        <v>-1</v>
      </c>
      <c r="S10" s="14">
        <v>-1</v>
      </c>
      <c r="T10" s="18">
        <v>4</v>
      </c>
      <c r="U10" s="14">
        <v>5</v>
      </c>
      <c r="V10" s="14">
        <v>5</v>
      </c>
      <c r="W10" s="14">
        <v>-1</v>
      </c>
      <c r="X10" s="14">
        <v>5</v>
      </c>
      <c r="Y10" s="14">
        <v>0</v>
      </c>
      <c r="Z10" s="14">
        <v>0</v>
      </c>
      <c r="AA10" s="14">
        <v>0</v>
      </c>
      <c r="AB10" s="15">
        <v>0</v>
      </c>
      <c r="AC10" s="10">
        <f t="shared" si="0"/>
        <v>68</v>
      </c>
    </row>
    <row r="11" spans="1:29" ht="12.75">
      <c r="A11" s="19" t="s">
        <v>102</v>
      </c>
      <c r="B11" s="22" t="s">
        <v>26</v>
      </c>
      <c r="C11" s="23" t="s">
        <v>14</v>
      </c>
      <c r="D11" s="5" t="s">
        <v>72</v>
      </c>
      <c r="E11" s="14">
        <v>3</v>
      </c>
      <c r="F11" s="14">
        <v>-1</v>
      </c>
      <c r="G11" s="14">
        <v>3</v>
      </c>
      <c r="H11" s="14">
        <v>0</v>
      </c>
      <c r="I11" s="14">
        <v>-1</v>
      </c>
      <c r="J11" s="14">
        <v>3</v>
      </c>
      <c r="K11" s="14">
        <v>3</v>
      </c>
      <c r="L11" s="18">
        <v>3</v>
      </c>
      <c r="M11" s="14">
        <v>4</v>
      </c>
      <c r="N11" s="14">
        <v>4</v>
      </c>
      <c r="O11" s="14">
        <v>0</v>
      </c>
      <c r="P11" s="14">
        <v>4</v>
      </c>
      <c r="Q11" s="14">
        <v>0</v>
      </c>
      <c r="R11" s="14">
        <v>0</v>
      </c>
      <c r="S11" s="14">
        <v>0</v>
      </c>
      <c r="T11" s="18">
        <v>0</v>
      </c>
      <c r="U11" s="14">
        <v>5</v>
      </c>
      <c r="V11" s="14">
        <v>5</v>
      </c>
      <c r="W11" s="14">
        <v>5</v>
      </c>
      <c r="X11" s="14">
        <v>5</v>
      </c>
      <c r="Y11" s="14">
        <v>0</v>
      </c>
      <c r="Z11" s="14">
        <v>0</v>
      </c>
      <c r="AA11" s="14">
        <v>-1</v>
      </c>
      <c r="AB11" s="15">
        <v>0</v>
      </c>
      <c r="AC11" s="10">
        <f t="shared" si="0"/>
        <v>68</v>
      </c>
    </row>
    <row r="12" spans="1:29" ht="12.75">
      <c r="A12" s="19" t="s">
        <v>89</v>
      </c>
      <c r="B12" s="22" t="s">
        <v>43</v>
      </c>
      <c r="C12" s="23" t="s">
        <v>27</v>
      </c>
      <c r="D12" s="5" t="s">
        <v>72</v>
      </c>
      <c r="E12" s="14">
        <v>3</v>
      </c>
      <c r="F12" s="14">
        <v>-1</v>
      </c>
      <c r="G12" s="14">
        <v>3</v>
      </c>
      <c r="H12" s="14">
        <v>0</v>
      </c>
      <c r="I12" s="14">
        <v>-1</v>
      </c>
      <c r="J12" s="14">
        <v>3</v>
      </c>
      <c r="K12" s="14">
        <v>-1</v>
      </c>
      <c r="L12" s="18">
        <v>3</v>
      </c>
      <c r="M12" s="14">
        <v>4</v>
      </c>
      <c r="N12" s="14">
        <v>4</v>
      </c>
      <c r="O12" s="14">
        <v>-1</v>
      </c>
      <c r="P12" s="14">
        <v>4</v>
      </c>
      <c r="Q12" s="14">
        <v>0</v>
      </c>
      <c r="R12" s="14">
        <v>-1</v>
      </c>
      <c r="S12" s="14">
        <v>-1</v>
      </c>
      <c r="T12" s="18">
        <v>4</v>
      </c>
      <c r="U12" s="14">
        <v>5</v>
      </c>
      <c r="V12" s="14">
        <v>5</v>
      </c>
      <c r="W12" s="14">
        <v>5</v>
      </c>
      <c r="X12" s="14">
        <v>5</v>
      </c>
      <c r="Y12" s="14">
        <v>0</v>
      </c>
      <c r="Z12" s="14">
        <v>0</v>
      </c>
      <c r="AA12" s="14">
        <v>-1</v>
      </c>
      <c r="AB12" s="15">
        <v>0</v>
      </c>
      <c r="AC12" s="10">
        <f t="shared" si="0"/>
        <v>65</v>
      </c>
    </row>
    <row r="13" spans="1:29" ht="12.75">
      <c r="A13" s="19" t="s">
        <v>104</v>
      </c>
      <c r="B13" s="22" t="s">
        <v>67</v>
      </c>
      <c r="C13" s="23" t="s">
        <v>32</v>
      </c>
      <c r="D13" s="5" t="s">
        <v>48</v>
      </c>
      <c r="E13" s="14">
        <v>3</v>
      </c>
      <c r="F13" s="14">
        <v>-1</v>
      </c>
      <c r="G13" s="14">
        <v>3</v>
      </c>
      <c r="H13" s="14">
        <v>3</v>
      </c>
      <c r="I13" s="14">
        <v>-1</v>
      </c>
      <c r="J13" s="14">
        <v>3</v>
      </c>
      <c r="K13" s="14">
        <v>3</v>
      </c>
      <c r="L13" s="18">
        <v>-1</v>
      </c>
      <c r="M13" s="14">
        <v>4</v>
      </c>
      <c r="N13" s="14">
        <v>-1</v>
      </c>
      <c r="O13" s="14">
        <v>-1</v>
      </c>
      <c r="P13" s="14">
        <v>4</v>
      </c>
      <c r="Q13" s="14">
        <v>4</v>
      </c>
      <c r="R13" s="14">
        <v>4</v>
      </c>
      <c r="S13" s="14">
        <v>-1</v>
      </c>
      <c r="T13" s="18">
        <v>4</v>
      </c>
      <c r="U13" s="14">
        <v>-1</v>
      </c>
      <c r="V13" s="14">
        <v>5</v>
      </c>
      <c r="W13" s="14">
        <v>5</v>
      </c>
      <c r="X13" s="14">
        <v>5</v>
      </c>
      <c r="Y13" s="14">
        <v>-1</v>
      </c>
      <c r="Z13" s="14">
        <v>0</v>
      </c>
      <c r="AA13" s="14">
        <v>-1</v>
      </c>
      <c r="AB13" s="15">
        <v>-1</v>
      </c>
      <c r="AC13" s="10">
        <f t="shared" si="0"/>
        <v>64</v>
      </c>
    </row>
    <row r="14" spans="1:29" ht="12.75">
      <c r="A14" s="19" t="s">
        <v>104</v>
      </c>
      <c r="B14" s="22" t="s">
        <v>65</v>
      </c>
      <c r="C14" s="23" t="s">
        <v>42</v>
      </c>
      <c r="D14" s="5" t="s">
        <v>48</v>
      </c>
      <c r="E14" s="14">
        <v>3</v>
      </c>
      <c r="F14" s="14">
        <v>-1</v>
      </c>
      <c r="G14" s="14">
        <v>3</v>
      </c>
      <c r="H14" s="14">
        <v>3</v>
      </c>
      <c r="I14" s="14">
        <v>-1</v>
      </c>
      <c r="J14" s="14">
        <v>3</v>
      </c>
      <c r="K14" s="14">
        <v>3</v>
      </c>
      <c r="L14" s="18">
        <v>-1</v>
      </c>
      <c r="M14" s="14">
        <v>4</v>
      </c>
      <c r="N14" s="14">
        <v>-1</v>
      </c>
      <c r="O14" s="14">
        <v>-1</v>
      </c>
      <c r="P14" s="14">
        <v>4</v>
      </c>
      <c r="Q14" s="14">
        <v>4</v>
      </c>
      <c r="R14" s="14">
        <v>4</v>
      </c>
      <c r="S14" s="14">
        <v>-1</v>
      </c>
      <c r="T14" s="18">
        <v>4</v>
      </c>
      <c r="U14" s="14">
        <v>-1</v>
      </c>
      <c r="V14" s="14">
        <v>5</v>
      </c>
      <c r="W14" s="14">
        <v>5</v>
      </c>
      <c r="X14" s="14">
        <v>5</v>
      </c>
      <c r="Y14" s="14">
        <v>-1</v>
      </c>
      <c r="Z14" s="14">
        <v>0</v>
      </c>
      <c r="AA14" s="14">
        <v>-1</v>
      </c>
      <c r="AB14" s="15">
        <v>-1</v>
      </c>
      <c r="AC14" s="10">
        <f t="shared" si="0"/>
        <v>64</v>
      </c>
    </row>
    <row r="15" spans="1:29" ht="12.75">
      <c r="A15" s="19" t="s">
        <v>91</v>
      </c>
      <c r="B15" s="22" t="s">
        <v>64</v>
      </c>
      <c r="C15" s="23" t="s">
        <v>8</v>
      </c>
      <c r="D15" s="5" t="s">
        <v>48</v>
      </c>
      <c r="E15" s="14">
        <v>3</v>
      </c>
      <c r="F15" s="14">
        <v>3</v>
      </c>
      <c r="G15" s="14">
        <v>3</v>
      </c>
      <c r="H15" s="14">
        <v>3</v>
      </c>
      <c r="I15" s="14">
        <v>0</v>
      </c>
      <c r="J15" s="14">
        <v>3</v>
      </c>
      <c r="K15" s="14">
        <v>3</v>
      </c>
      <c r="L15" s="18">
        <v>3</v>
      </c>
      <c r="M15" s="14">
        <v>4</v>
      </c>
      <c r="N15" s="14">
        <v>4</v>
      </c>
      <c r="O15" s="14">
        <v>-1</v>
      </c>
      <c r="P15" s="14">
        <v>4</v>
      </c>
      <c r="Q15" s="14">
        <v>4</v>
      </c>
      <c r="R15" s="14">
        <v>-1</v>
      </c>
      <c r="S15" s="14">
        <v>-1</v>
      </c>
      <c r="T15" s="18">
        <v>0</v>
      </c>
      <c r="U15" s="14">
        <v>0</v>
      </c>
      <c r="V15" s="14">
        <v>5</v>
      </c>
      <c r="W15" s="14">
        <v>-1</v>
      </c>
      <c r="X15" s="14">
        <v>0</v>
      </c>
      <c r="Y15" s="14">
        <v>0</v>
      </c>
      <c r="Z15" s="14">
        <v>0</v>
      </c>
      <c r="AA15" s="14">
        <v>0</v>
      </c>
      <c r="AB15" s="15">
        <v>0</v>
      </c>
      <c r="AC15" s="10">
        <f t="shared" si="0"/>
        <v>62</v>
      </c>
    </row>
    <row r="16" spans="1:29" ht="12.75">
      <c r="A16" s="54"/>
      <c r="B16" s="62" t="s">
        <v>116</v>
      </c>
      <c r="C16" s="63"/>
      <c r="D16" s="61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8">
        <v>43</v>
      </c>
    </row>
    <row r="17" spans="1:29" ht="12.75">
      <c r="A17" s="26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57"/>
    </row>
    <row r="18" spans="1:29" ht="18">
      <c r="A18" s="55" t="s">
        <v>113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</row>
  </sheetData>
  <sheetProtection password="CA4D" sheet="1" objects="1" scenarios="1" selectLockedCells="1" selectUnlockedCells="1"/>
  <mergeCells count="9">
    <mergeCell ref="A18:AC18"/>
    <mergeCell ref="A4:A5"/>
    <mergeCell ref="B4:B5"/>
    <mergeCell ref="C4:C5"/>
    <mergeCell ref="D4:D5"/>
    <mergeCell ref="E4:L4"/>
    <mergeCell ref="M4:T4"/>
    <mergeCell ref="U4:AB4"/>
    <mergeCell ref="AC4:AC5"/>
  </mergeCells>
  <conditionalFormatting sqref="E6:L16">
    <cfRule type="cellIs" priority="1" dxfId="0" operator="equal" stopIfTrue="1">
      <formula>3</formula>
    </cfRule>
    <cfRule type="cellIs" priority="2" dxfId="1" operator="equal" stopIfTrue="1">
      <formula>-1</formula>
    </cfRule>
    <cfRule type="cellIs" priority="3" dxfId="2" operator="equal" stopIfTrue="1">
      <formula>0</formula>
    </cfRule>
  </conditionalFormatting>
  <conditionalFormatting sqref="M6:T16">
    <cfRule type="cellIs" priority="4" dxfId="0" operator="equal" stopIfTrue="1">
      <formula>4</formula>
    </cfRule>
    <cfRule type="cellIs" priority="5" dxfId="1" operator="equal" stopIfTrue="1">
      <formula>-1</formula>
    </cfRule>
    <cfRule type="cellIs" priority="6" dxfId="2" operator="equal" stopIfTrue="1">
      <formula>0</formula>
    </cfRule>
  </conditionalFormatting>
  <conditionalFormatting sqref="U6:AB16">
    <cfRule type="cellIs" priority="7" dxfId="0" operator="equal" stopIfTrue="1">
      <formula>5</formula>
    </cfRule>
    <cfRule type="cellIs" priority="8" dxfId="1" operator="equal" stopIfTrue="1">
      <formula>-1</formula>
    </cfRule>
    <cfRule type="cellIs" priority="9" dxfId="2" operator="equal" stopIfTrue="1">
      <formula>0</formula>
    </cfRule>
  </conditionalFormatting>
  <printOptions/>
  <pageMargins left="0.7874015748031497" right="0.3937007874015748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</dc:creator>
  <cp:keywords/>
  <dc:description/>
  <cp:lastModifiedBy>Bomerová</cp:lastModifiedBy>
  <cp:lastPrinted>2007-03-17T18:26:41Z</cp:lastPrinted>
  <dcterms:created xsi:type="dcterms:W3CDTF">2005-03-11T17:00:19Z</dcterms:created>
  <dcterms:modified xsi:type="dcterms:W3CDTF">2011-03-16T18:24:29Z</dcterms:modified>
  <cp:category/>
  <cp:version/>
  <cp:contentType/>
  <cp:contentStatus/>
</cp:coreProperties>
</file>